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Sheet1" sheetId="1" r:id="rId4"/>
    <sheet name="ChairsForBooklet" sheetId="2" r:id="rId5"/>
  </sheets>
</workbook>
</file>

<file path=xl/sharedStrings.xml><?xml version="1.0" encoding="utf-8"?>
<sst xmlns="http://schemas.openxmlformats.org/spreadsheetml/2006/main" uniqueCount="268">
  <si>
    <t>The American Institute of Aeronautics and Astronautics (AIAA), www.aiaa.org</t>
  </si>
  <si>
    <r>
      <rPr>
        <b val="1"/>
        <sz val="10"/>
        <color indexed="11"/>
        <rFont val="Verdana"/>
      </rPr>
      <t>AIAA Houston Section: www.aiaa-houston.org, PO Box 57524, Webster TX 77598, email secretary2015[at]</t>
    </r>
    <r>
      <rPr>
        <b val="1"/>
        <u val="single"/>
        <sz val="10"/>
        <color indexed="11"/>
        <rFont val="Verdana"/>
      </rPr>
      <t>aiaahouston.org</t>
    </r>
  </si>
  <si>
    <t>ATS</t>
  </si>
  <si>
    <t>Year #</t>
  </si>
  <si>
    <t>AIAA Year</t>
  </si>
  <si>
    <t>Chair</t>
  </si>
  <si>
    <t>Chair Employer</t>
  </si>
  <si>
    <t>Chair-Elect</t>
  </si>
  <si>
    <t>Vice Chair Technical</t>
  </si>
  <si>
    <t>Vice Chair Operations</t>
  </si>
  <si>
    <t xml:space="preserve">Secretary </t>
  </si>
  <si>
    <t>Treasurer</t>
  </si>
  <si>
    <t>Comments</t>
  </si>
  <si>
    <t>Starts July 1</t>
  </si>
  <si>
    <t>Ends June 30</t>
  </si>
  <si>
    <t>Jennifer Wells</t>
  </si>
  <si>
    <t>UTAS</t>
  </si>
  <si>
    <t>In work</t>
  </si>
  <si>
    <t>Alan Sisson</t>
  </si>
  <si>
    <t>Justine Wiles</t>
  </si>
  <si>
    <t>Ashley Nelson</t>
  </si>
  <si>
    <t>Lea Hougland</t>
  </si>
  <si>
    <t>Fred Oullette</t>
  </si>
  <si>
    <t>Dinners (1) Congressman Brian Babin (2) Dr. Bruce McCarl (TAMU, climate change, Nobel laureate) (3) Ethiopian Space Science</t>
  </si>
  <si>
    <t>Yes</t>
  </si>
  <si>
    <t>Dr. Michael Martin</t>
  </si>
  <si>
    <t>Schlumberger</t>
  </si>
  <si>
    <t>Eryn Beisner (stepped down)</t>
  </si>
  <si>
    <t>Zach Tejral</t>
  </si>
  <si>
    <t xml:space="preserve">Dinner meetings: 10. Programs Chair: Laura Sarmiento.  </t>
  </si>
  <si>
    <t>Michael Frostad</t>
  </si>
  <si>
    <t>Clay Stangle</t>
  </si>
  <si>
    <t>Eryn Beisner</t>
  </si>
  <si>
    <t>Shen Ge</t>
  </si>
  <si>
    <t xml:space="preserve">Douglas Yazell: Editor 3 years (2011-2014). Bimonthly. About 50 pages per issue. Collier’s Space Series: 8 issues. McLane history: 7 issues. </t>
  </si>
  <si>
    <t>Daniel Nobles</t>
  </si>
  <si>
    <t>SAIC</t>
  </si>
  <si>
    <t>Jonathan Sandys (stepped down)</t>
  </si>
  <si>
    <t>Brian Banker/Clay Stangle</t>
  </si>
  <si>
    <t>Robert Plunkett</t>
  </si>
  <si>
    <t>Voting ended June 25, 2012. Councilors: Shirley Brandt, Dr. Larry Friesen, Sarah Shull, Christopher Davila, Alan Sisson.</t>
  </si>
  <si>
    <t>Sean Carter</t>
  </si>
  <si>
    <t>NASA</t>
  </si>
  <si>
    <t>Dr. Satya Pilla</t>
  </si>
  <si>
    <t>Julie Read</t>
  </si>
  <si>
    <t>Irene Chan</t>
  </si>
  <si>
    <t xml:space="preserve">Our section's 50th anniversary. See the history TC web page in our technical branch for information on the 25th anniversary celebration. </t>
  </si>
  <si>
    <t>Sarah Shull</t>
  </si>
  <si>
    <t>Satya Pilla</t>
  </si>
  <si>
    <t>Dr. Larry Friesen</t>
  </si>
  <si>
    <t>John Kostrzewski</t>
  </si>
  <si>
    <t>Ellen Gillespie</t>
  </si>
  <si>
    <t>United Space Alliance</t>
  </si>
  <si>
    <t>Nick Pantazis</t>
  </si>
  <si>
    <t>New Councilors Shirley Brandt, Irene Chan, Dr. Michael Lembeck</t>
  </si>
  <si>
    <t>Chad Brinkley</t>
  </si>
  <si>
    <t>Cimarron</t>
  </si>
  <si>
    <t>Jason Tenenbaum</t>
  </si>
  <si>
    <t>AIAA Historic Aerospace Site, 1940 Air Terminal Museum at Hobby Airport</t>
  </si>
  <si>
    <t>Douglas Yazell</t>
  </si>
  <si>
    <t>Honeywell</t>
  </si>
  <si>
    <t>James "JJ" Johnson</t>
  </si>
  <si>
    <t>Tim Propp</t>
  </si>
  <si>
    <t>Organization chart has 45 positions (44 occupied as of February 2008)</t>
  </si>
  <si>
    <t>Dr. Jayant Ramakrishnan</t>
  </si>
  <si>
    <t>ARES Corporation</t>
  </si>
  <si>
    <t>Dr. Brad Files</t>
  </si>
  <si>
    <t>Annual Technical Symposium (ATS 2007): 26 abstracts, 150 attendees</t>
  </si>
  <si>
    <t>Steve King</t>
  </si>
  <si>
    <t>Lockheed Martin</t>
  </si>
  <si>
    <t>John Keener</t>
  </si>
  <si>
    <t>Dr. Syri Koelfgen</t>
  </si>
  <si>
    <t>ATS 2006: 36 abstracts, 200 attendees, Sept. 2005 Horizons newsletter has org chart on page 2, AIAA Historic Aerospace Site NASA/JSC</t>
  </si>
  <si>
    <t>T. Sophia Bright</t>
  </si>
  <si>
    <t>Boeing</t>
  </si>
  <si>
    <t>Luke Mays</t>
  </si>
  <si>
    <t>Albert Meza</t>
  </si>
  <si>
    <t>Padraig Moloney</t>
  </si>
  <si>
    <t>ATS 2005: 45 abstracts, 200 attendees, Sept. 2004 Horizons has org chart on page 10</t>
  </si>
  <si>
    <t>Michael Oelke</t>
  </si>
  <si>
    <t>Open</t>
  </si>
  <si>
    <t>Jud Hedgecock</t>
  </si>
  <si>
    <t>ATS 2004: 54 abstracts, 200 attendees</t>
  </si>
  <si>
    <t>No</t>
  </si>
  <si>
    <t>L. Nicole Smith</t>
  </si>
  <si>
    <t>Shirley Brandt</t>
  </si>
  <si>
    <t>Brenda Weber</t>
  </si>
  <si>
    <t>Aug. 2002 Horizons has org chart on page 11</t>
  </si>
  <si>
    <t>Darby Cooper/Jorge Molina</t>
  </si>
  <si>
    <t>Neo-Star Astronautics/Boeing</t>
  </si>
  <si>
    <t>Pete Scobby</t>
  </si>
  <si>
    <t>William Proft</t>
  </si>
  <si>
    <t>Nov. 2001 Horizons has a note about awards, also a simple org chart on page 10</t>
  </si>
  <si>
    <t>Dr. Garland Bauch</t>
  </si>
  <si>
    <t>Sivaram Arepalli</t>
  </si>
  <si>
    <t>Glenn Jenkinson</t>
  </si>
  <si>
    <t>Dr. Merri Sanchez</t>
  </si>
  <si>
    <t>John Vollmer</t>
  </si>
  <si>
    <t>Mike Lisano</t>
  </si>
  <si>
    <t>Jorge Molina</t>
  </si>
  <si>
    <t>Russ Filler</t>
  </si>
  <si>
    <t>Phil Mongan</t>
  </si>
  <si>
    <t>Mike Theoret</t>
  </si>
  <si>
    <t>Dan Selters</t>
  </si>
  <si>
    <t>Dave Parrish</t>
  </si>
  <si>
    <t>Dr. George Nield</t>
  </si>
  <si>
    <t>Ed Jablonski</t>
  </si>
  <si>
    <t>Bill Hartwell</t>
  </si>
  <si>
    <t>Dr. George Nield is the only person to repeat as section Chair</t>
  </si>
  <si>
    <t>Tom Mulder</t>
  </si>
  <si>
    <t>McDonnell Douglas</t>
  </si>
  <si>
    <t>Merri Sanchez</t>
  </si>
  <si>
    <t>Edward Jablonski</t>
  </si>
  <si>
    <t>Karin Loftin</t>
  </si>
  <si>
    <t>Don Probe</t>
  </si>
  <si>
    <t>Lockheed</t>
  </si>
  <si>
    <t>Clay Shadeck</t>
  </si>
  <si>
    <t>Charles Texeira</t>
  </si>
  <si>
    <t>Juff Sugano</t>
  </si>
  <si>
    <t>Rudy Balciunas</t>
  </si>
  <si>
    <t>Dr. Kamlesh Lulla</t>
  </si>
  <si>
    <t>Michael Begley</t>
  </si>
  <si>
    <t>Franklin Chang-Diaz</t>
  </si>
  <si>
    <t>Grumman</t>
  </si>
  <si>
    <t>Dudley Nelson</t>
  </si>
  <si>
    <t>Tek Shrini</t>
  </si>
  <si>
    <t>Jim Stramler</t>
  </si>
  <si>
    <t>Steve Zobal</t>
  </si>
  <si>
    <t>Richard P. Bennett</t>
  </si>
  <si>
    <t>Audrey L. Schwartz</t>
  </si>
  <si>
    <t>Paul Judas</t>
  </si>
  <si>
    <t>Dr. Zafar Taqvi</t>
  </si>
  <si>
    <t>Bill Best</t>
  </si>
  <si>
    <t>Dr. Sarwar Naqvi</t>
  </si>
  <si>
    <t>Dustin G. Hamm</t>
  </si>
  <si>
    <t>Chris Burmeister</t>
  </si>
  <si>
    <t>John Trebes</t>
  </si>
  <si>
    <t>Alan Shinkman</t>
  </si>
  <si>
    <t>Charles Blacknail</t>
  </si>
  <si>
    <t>Andre J. Sylvester</t>
  </si>
  <si>
    <t>Michael Laible</t>
  </si>
  <si>
    <t>Julie Kliesing</t>
  </si>
  <si>
    <t>Bret Wingert</t>
  </si>
  <si>
    <t>Walter J. Lueke</t>
  </si>
  <si>
    <t>William Geissler</t>
  </si>
  <si>
    <t>Andrew Klausman</t>
  </si>
  <si>
    <t>Carolyn Blacknall</t>
  </si>
  <si>
    <t>Jonnette Stecklein</t>
  </si>
  <si>
    <t>Carl R. Huss</t>
  </si>
  <si>
    <t>Dan Rhorer</t>
  </si>
  <si>
    <t>Karen Johnson</t>
  </si>
  <si>
    <t>Debra Nienhaus</t>
  </si>
  <si>
    <t>Karen D. Godek</t>
  </si>
  <si>
    <t>Lewis E. Livingston</t>
  </si>
  <si>
    <t>Scott Satterwhite</t>
  </si>
  <si>
    <t>12th Annual Technical Symposium (ATS 1987), 160 papers, ATS Chair was Dr. Aaron Cohen</t>
  </si>
  <si>
    <t>Robert E. Lewis</t>
  </si>
  <si>
    <t>Stephanie A. Vickery</t>
  </si>
  <si>
    <t>Edward J. Monteiro</t>
  </si>
  <si>
    <t>Katie Knight</t>
  </si>
  <si>
    <t>Tom Berry</t>
  </si>
  <si>
    <t>Robert V. Glowczwski</t>
  </si>
  <si>
    <t>Martin Marietta</t>
  </si>
  <si>
    <t>Edward Montiero</t>
  </si>
  <si>
    <t>Angelica (Angie) Perez</t>
  </si>
  <si>
    <t>Charles V. Wolfers</t>
  </si>
  <si>
    <t>Richard L. West</t>
  </si>
  <si>
    <t>Malik Putcha</t>
  </si>
  <si>
    <t>Sharon Barnes Castle</t>
  </si>
  <si>
    <t>Richard B. Davidson</t>
  </si>
  <si>
    <t>Jack C. Heberlig</t>
  </si>
  <si>
    <t>IBM</t>
  </si>
  <si>
    <t>Carolynn L. Conley</t>
  </si>
  <si>
    <t>Marvin E. White</t>
  </si>
  <si>
    <t>Norman H. Chaffee</t>
  </si>
  <si>
    <t>Robert R. Stephens</t>
  </si>
  <si>
    <t>Sharon G. Barnes</t>
  </si>
  <si>
    <t>Ben M. Boykin</t>
  </si>
  <si>
    <t>Edward L. Hays</t>
  </si>
  <si>
    <t>William H. Dickson</t>
  </si>
  <si>
    <t>Robert Glowczski</t>
  </si>
  <si>
    <t>Thomas B. Murtagh</t>
  </si>
  <si>
    <t xml:space="preserve">Joseph P. Loftus, Jr. </t>
  </si>
  <si>
    <t>Ernest R. Hillje</t>
  </si>
  <si>
    <t>Robert B. McMurdo</t>
  </si>
  <si>
    <t>Earl M. Crum</t>
  </si>
  <si>
    <t>3rd Houston Section mini-symposium, which apparently means ATS</t>
  </si>
  <si>
    <t>Claiborne R. Hicks</t>
  </si>
  <si>
    <t>R. K. Swaim</t>
  </si>
  <si>
    <t>Earl A. Thompson</t>
  </si>
  <si>
    <t>Outstanding Section Award, Councilor position set aside for a young professional (under 35)?</t>
  </si>
  <si>
    <t>Loren E. Wood</t>
  </si>
  <si>
    <t>TRW</t>
  </si>
  <si>
    <t>Chester A. Vaughan</t>
  </si>
  <si>
    <t>Outstanding Section Award, 2nd annual technical mini-symposium, "Technical Frontiers in Physical Sciences, Life Sciences, and Engineering &amp; Technology," March 2, 1976</t>
  </si>
  <si>
    <t>Dr. Leland A. Carlson</t>
  </si>
  <si>
    <t>Texas A&amp;M University</t>
  </si>
  <si>
    <t>Joseph S. Algranti</t>
  </si>
  <si>
    <t>Beverly A. Steadman</t>
  </si>
  <si>
    <t>Dr. Ernest Kistler</t>
  </si>
  <si>
    <t>Loren E. Woods</t>
  </si>
  <si>
    <t>William J. Waugh</t>
  </si>
  <si>
    <t xml:space="preserve">James C. McLane, Jr. </t>
  </si>
  <si>
    <t>Paul E. Purser</t>
  </si>
  <si>
    <t>Outstanding Section Award, 1972 Section Special Event Award for the public relations program, "Down to Earth Space Applications"</t>
  </si>
  <si>
    <t xml:space="preserve">John Stap, Jr. </t>
  </si>
  <si>
    <t>Joseph G. Thibodaux</t>
  </si>
  <si>
    <t>Jack C. White</t>
  </si>
  <si>
    <t>North American Aviation</t>
  </si>
  <si>
    <t xml:space="preserve">Aleck C. Bond </t>
  </si>
  <si>
    <t>Dr. George M. Low</t>
  </si>
  <si>
    <t>Phil Sansone</t>
  </si>
  <si>
    <t>RCA</t>
  </si>
  <si>
    <t>Charles B. Appleman</t>
  </si>
  <si>
    <t>General Electric</t>
  </si>
  <si>
    <t>W. Scott Royce</t>
  </si>
  <si>
    <t>Northrup</t>
  </si>
  <si>
    <t>Alan J. Chapman</t>
  </si>
  <si>
    <t>Rice University</t>
  </si>
  <si>
    <t xml:space="preserve">Related history notes: </t>
  </si>
  <si>
    <t xml:space="preserve">1866: </t>
  </si>
  <si>
    <t>Creation of The Aeronautical Society of Great Britain, which later became the Royal Aeronautical Society (RAeS). Source: Wikipedia (RAeS).</t>
  </si>
  <si>
    <t>The Society was founded in January, 1866 with the name The Aeronautical Society of Great Britain.</t>
  </si>
  <si>
    <t xml:space="preserve">Early or founding members included James Glaisher, Francis Wenham, the duke of Argyll, and Frederick Brearey. In the first year, there were 65 members; at the end of the second year, </t>
  </si>
  <si>
    <t xml:space="preserve">91 members, and in the third year, 106 members. Annual reports were produced in the first decades. In 1868 the Society held a major exhibition at London's Crystal Palace with 78 entries. </t>
  </si>
  <si>
    <t>John Stringfellow's steam engine was shown there.</t>
  </si>
  <si>
    <t>The Society sponsored the first wind tunnel in 1870-71, designed by Wenham and Browning.</t>
  </si>
  <si>
    <t xml:space="preserve">In 1918, the organization's name was changed to the Royal Aeronautical Society. In 1923 its principal journal was renamed from The Aeronautical Journal to The Journal of the </t>
  </si>
  <si>
    <t>Royal Aeronautical Society and in 1927 the Institution of Aeronautical Engineers Journal was merged into it.</t>
  </si>
  <si>
    <t xml:space="preserve">1930: </t>
  </si>
  <si>
    <t>Creation of the American Interplanetary Society (AIS): Source: Wikipedia (AIAA). Founded April 4, 1930. (Booklet, AIAA Houston Section 25th anniversary, 1987)</t>
  </si>
  <si>
    <t xml:space="preserve">1932: </t>
  </si>
  <si>
    <t>Creation of the Institute of Aeronautical Sciences (IAS)</t>
  </si>
  <si>
    <t xml:space="preserve">1933: </t>
  </si>
  <si>
    <t>Creation of the British Interplanetary Society (BIS): Source: Wikipedia (BIS)</t>
  </si>
  <si>
    <t>"The BIS was preceded by the American Interplanetary Society (founded 1930), the German VfR, and Soviet rocket research groups,</t>
  </si>
  <si>
    <t>but unlike these it never became absorbed into a national industry."</t>
  </si>
  <si>
    <t xml:space="preserve">1934: </t>
  </si>
  <si>
    <t>AIS renamed the American Rocket Society (ARS): Source: Wikipedia (ARS)</t>
  </si>
  <si>
    <t xml:space="preserve">1954: </t>
  </si>
  <si>
    <t>Creation of the American Astronautical Society (AAS), see www.astronautical.org: Source: Wikipedia (AAS)</t>
  </si>
  <si>
    <t xml:space="preserve">January 4, 1962: </t>
  </si>
  <si>
    <t>Our section, which was later called "AIAA Houston Section," created as part of the Institute of Aeronautical Sciences (IAS). The Houston Section of the IAS as formed on January 4, 1962. (Booklet, 25th anniversary, AIAA Houston Section, 1987)</t>
  </si>
  <si>
    <t xml:space="preserve">February 1, 1963: </t>
  </si>
  <si>
    <t>The American Institute of Aeronautics and Astronautics (AIAA) created by merging ARS with the IAS</t>
  </si>
  <si>
    <t xml:space="preserve">1987: </t>
  </si>
  <si>
    <t xml:space="preserve">Our history technical committee web page at www.aiaa-houston.org shows details about our celebration of our 25th anniversary in 1987, probably in June. </t>
  </si>
  <si>
    <t xml:space="preserve">2012: </t>
  </si>
  <si>
    <t xml:space="preserve">Following that example from 1987, our annual awards dinner in June of 2012 is a good time to celebrate our section's 50th anniversary. </t>
  </si>
  <si>
    <t xml:space="preserve">Some information on the web page of our section's history technical committee is part of the groundwork to support such celebrations. </t>
  </si>
  <si>
    <t xml:space="preserve">Notes: </t>
  </si>
  <si>
    <t xml:space="preserve">Dr. Albert A. Jackson IV, AIAA Houston Section astrodynamics technical committee chair, is a Fellow of the British Interplanetary Society (BIS), </t>
  </si>
  <si>
    <t xml:space="preserve">and a visiting scientist of the Lunary and Planetary Institute (LPI). He was working for Jacobs in 2009. </t>
  </si>
  <si>
    <t xml:space="preserve">He was a NASA civil servant during the Apollo era. He later worked at NASA/JSC on orbital debris. </t>
  </si>
  <si>
    <t xml:space="preserve">As of June 2012, he is still badged as a consultant at NASA/JSC. </t>
  </si>
  <si>
    <t xml:space="preserve">Guy Thibodaux is an AIAA Fellow. </t>
  </si>
  <si>
    <t xml:space="preserve">Michael Coats is an AIAA Fellow and Director of NASA/JSC. </t>
  </si>
  <si>
    <t xml:space="preserve">To add to this spreadsheet for things such as which years had an ATS (Annual Technical Symposium), also known as a technical mini-symposium, </t>
  </si>
  <si>
    <t xml:space="preserve">see our Horizons newsletters, which were merely named "Newsletter" for its first years, maybe starting in 1971. </t>
  </si>
  <si>
    <t xml:space="preserve">Archives for Horizons are at www.aiaa-houston.org and https://info.aiaa.org/Regions/SC/Houston/Newsletters/Forms/AllItems.aspx. </t>
  </si>
  <si>
    <t xml:space="preserve">We would like to complete that archive! Email editor-in-chief[at]aiaa-houston.org or secretary[at]aiaa-houston.org. </t>
  </si>
  <si>
    <t xml:space="preserve">The newsletter Horizons documents AIAA Houston Section organization charts. As of June 2012, that chart contains 45 people. Twenty of those are voters. </t>
  </si>
  <si>
    <t>Last updated (date entered manually here): June 25, 2012 (by Douglas Yazell)</t>
  </si>
  <si>
    <t xml:space="preserve">This PDF was on our web site with no corresponding Excel sheet, so I re-typed it and updated it on Dec. 11 and 12, 2011. </t>
  </si>
  <si>
    <t>Update: RAeS history notes. Dec. 13, 2011. Douglas Yazell</t>
  </si>
  <si>
    <t>Update: Election results (in work) June 25, 2012, and a few other notes. Douglas Yazell</t>
  </si>
  <si>
    <t>AIAA Houston Section Chairs</t>
  </si>
  <si>
    <t>-</t>
  </si>
</sst>
</file>

<file path=xl/styles.xml><?xml version="1.0" encoding="utf-8"?>
<styleSheet xmlns="http://schemas.openxmlformats.org/spreadsheetml/2006/main">
  <numFmts count="2">
    <numFmt numFmtId="0" formatCode="General"/>
    <numFmt numFmtId="59" formatCode="00"/>
  </numFmts>
  <fonts count="8">
    <font>
      <sz val="10"/>
      <color indexed="8"/>
      <name val="Verdana"/>
    </font>
    <font>
      <sz val="12"/>
      <color indexed="8"/>
      <name val="Helvetica"/>
    </font>
    <font>
      <sz val="13"/>
      <color indexed="8"/>
      <name val="Verdana"/>
    </font>
    <font>
      <b val="1"/>
      <sz val="10"/>
      <color indexed="11"/>
      <name val="Verdana"/>
    </font>
    <font>
      <b val="1"/>
      <u val="single"/>
      <sz val="10"/>
      <color indexed="11"/>
      <name val="Verdana"/>
    </font>
    <font>
      <b val="1"/>
      <sz val="10"/>
      <color indexed="8"/>
      <name val="Verdana"/>
    </font>
    <font>
      <b val="1"/>
      <sz val="10"/>
      <color indexed="8"/>
      <name val="Times New Roman"/>
    </font>
    <font>
      <sz val="10"/>
      <color indexed="8"/>
      <name val="Times New Roman"/>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bottom"/>
    </xf>
  </cellStyleXfs>
  <cellXfs count="27">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fillId="2" borderId="1" applyNumberFormat="1" applyFont="1" applyFill="1" applyBorder="1" applyAlignment="1" applyProtection="0">
      <alignment horizontal="left" vertical="bottom"/>
    </xf>
    <xf numFmtId="0" fontId="0" fillId="2" borderId="1" applyNumberFormat="0" applyFont="1" applyFill="1" applyBorder="1" applyAlignment="1" applyProtection="0">
      <alignment vertical="bottom"/>
    </xf>
    <xf numFmtId="0" fontId="0" borderId="1" applyNumberFormat="0" applyFont="1" applyFill="0" applyBorder="1" applyAlignment="1" applyProtection="0">
      <alignment vertical="bottom"/>
    </xf>
    <xf numFmtId="49" fontId="3" fillId="2" borderId="1" applyNumberFormat="1" applyFont="1" applyFill="1" applyBorder="1" applyAlignment="1" applyProtection="0">
      <alignment horizontal="left" vertical="bottom"/>
    </xf>
    <xf numFmtId="0" fontId="3" fillId="2" borderId="1" applyNumberFormat="1" applyFont="1" applyFill="1" applyBorder="1" applyAlignment="1" applyProtection="0">
      <alignment horizontal="center" vertical="bottom"/>
    </xf>
    <xf numFmtId="0" fontId="3" fillId="2" borderId="1" applyNumberFormat="1" applyFont="1" applyFill="1" applyBorder="1" applyAlignment="1" applyProtection="0">
      <alignment horizontal="left" vertical="bottom"/>
    </xf>
    <xf numFmtId="0" fontId="0" fillId="2" borderId="1" applyNumberFormat="1" applyFont="1" applyFill="1" applyBorder="1" applyAlignment="1" applyProtection="0">
      <alignment horizontal="left" vertical="bottom"/>
    </xf>
    <xf numFmtId="49" fontId="3" fillId="2" borderId="1" applyNumberFormat="1" applyFont="1" applyFill="1" applyBorder="1" applyAlignment="1" applyProtection="0">
      <alignment horizontal="center" vertical="bottom"/>
    </xf>
    <xf numFmtId="0" fontId="0" fillId="2" borderId="1" applyNumberFormat="1" applyFont="1" applyFill="1" applyBorder="1" applyAlignment="1" applyProtection="0">
      <alignment horizontal="center" vertical="bottom"/>
    </xf>
    <xf numFmtId="49" fontId="5" fillId="2" borderId="1" applyNumberFormat="1" applyFont="1" applyFill="1" applyBorder="1" applyAlignment="1" applyProtection="0">
      <alignment horizontal="center" vertical="bottom"/>
    </xf>
    <xf numFmtId="0" fontId="5" fillId="2" borderId="1" applyNumberFormat="1" applyFont="1" applyFill="1" applyBorder="1" applyAlignment="1" applyProtection="0">
      <alignment horizontal="center" vertical="bottom"/>
    </xf>
    <xf numFmtId="49" fontId="5" fillId="2" borderId="1" applyNumberFormat="1" applyFont="1" applyFill="1" applyBorder="1" applyAlignment="1" applyProtection="0">
      <alignment horizontal="left" vertical="bottom"/>
    </xf>
    <xf numFmtId="49" fontId="0" fillId="2" borderId="1" applyNumberFormat="1" applyFont="1" applyFill="1" applyBorder="1" applyAlignment="1" applyProtection="0">
      <alignment vertical="bottom"/>
    </xf>
    <xf numFmtId="49" fontId="0" fillId="2" borderId="1" applyNumberFormat="1" applyFont="1" applyFill="1" applyBorder="1" applyAlignment="1" applyProtection="0">
      <alignment horizontal="center" vertical="bottom"/>
    </xf>
    <xf numFmtId="0" fontId="3" fillId="2" borderId="1" applyNumberFormat="1" applyFont="1" applyFill="1" applyBorder="1" applyAlignment="1" applyProtection="0">
      <alignment vertical="bottom"/>
    </xf>
    <xf numFmtId="0" fontId="0" fillId="2" borderId="1" applyNumberFormat="1" applyFont="1" applyFill="1" applyBorder="1" applyAlignment="1" applyProtection="0">
      <alignment vertical="bottom"/>
    </xf>
    <xf numFmtId="46" fontId="0" fillId="2" borderId="1" applyNumberFormat="1" applyFont="1" applyFill="1" applyBorder="1" applyAlignment="1" applyProtection="0">
      <alignment horizontal="left" vertical="bottom"/>
    </xf>
    <xf numFmtId="0" fontId="0" applyNumberFormat="1" applyFont="1" applyFill="0" applyBorder="0" applyAlignment="1" applyProtection="0">
      <alignment vertical="bottom"/>
    </xf>
    <xf numFmtId="49" fontId="6" fillId="2" borderId="1" applyNumberFormat="1" applyFont="1" applyFill="1" applyBorder="1" applyAlignment="1" applyProtection="0">
      <alignment vertical="bottom"/>
    </xf>
    <xf numFmtId="0" fontId="7" fillId="2" borderId="1" applyNumberFormat="1" applyFont="1" applyFill="1" applyBorder="1" applyAlignment="1" applyProtection="0">
      <alignment horizontal="center" vertical="bottom"/>
    </xf>
    <xf numFmtId="49" fontId="7" fillId="2" borderId="1" applyNumberFormat="1" applyFont="1" applyFill="1" applyBorder="1" applyAlignment="1" applyProtection="0">
      <alignment horizontal="center" vertical="bottom"/>
    </xf>
    <xf numFmtId="49" fontId="7" fillId="2" borderId="1" applyNumberFormat="1" applyFont="1" applyFill="1" applyBorder="1" applyAlignment="1" applyProtection="0">
      <alignment horizontal="left" vertical="bottom"/>
    </xf>
    <xf numFmtId="59" fontId="7" fillId="2" borderId="1" applyNumberFormat="1" applyFont="1" applyFill="1" applyBorder="1" applyAlignment="1" applyProtection="0">
      <alignment horizontal="center" vertical="bottom"/>
    </xf>
    <xf numFmtId="0" fontId="6" fillId="2" borderId="1" applyNumberFormat="1" applyFont="1" applyFill="1" applyBorder="1" applyAlignment="1" applyProtection="0">
      <alignment horizontal="center" vertical="bottom"/>
    </xf>
    <xf numFmtId="49" fontId="6" fillId="2" borderId="1" applyNumberFormat="1" applyFont="1" applyFill="1" applyBorder="1" applyAlignment="1" applyProtection="0">
      <alignment horizontal="lef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00f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aiaahouston.org"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L98"/>
  <sheetViews>
    <sheetView workbookViewId="0" showGridLines="0" defaultGridColor="1"/>
  </sheetViews>
  <sheetFormatPr defaultColWidth="10.8333" defaultRowHeight="13" customHeight="1" outlineLevelRow="0" outlineLevelCol="0"/>
  <cols>
    <col min="1" max="1" width="9.67188" style="1" customWidth="1"/>
    <col min="2" max="2" width="8.91406" style="1" customWidth="1"/>
    <col min="3" max="3" width="16.1875" style="1" customWidth="1"/>
    <col min="4" max="4" width="15.3516" style="1" customWidth="1"/>
    <col min="5" max="5" width="23.8516" style="1" customWidth="1"/>
    <col min="6" max="6" width="22.5" style="1" customWidth="1"/>
    <col min="7" max="7" width="32.4688" style="1" customWidth="1"/>
    <col min="8" max="8" width="23.4453" style="1" customWidth="1"/>
    <col min="9" max="9" width="18.5" style="1" customWidth="1"/>
    <col min="10" max="10" width="19.1719" style="1" customWidth="1"/>
    <col min="11" max="11" width="19.8516" style="1" customWidth="1"/>
    <col min="12" max="12" width="124.5" style="1" customWidth="1"/>
    <col min="13" max="256" width="10.8516" style="1" customWidth="1"/>
  </cols>
  <sheetData>
    <row r="1" ht="15" customHeight="1">
      <c r="A1" t="s" s="2">
        <v>0</v>
      </c>
      <c r="B1" s="3"/>
      <c r="C1" s="3"/>
      <c r="D1" s="3"/>
      <c r="E1" s="4"/>
      <c r="F1" s="3"/>
      <c r="G1" s="4"/>
      <c r="H1" s="4"/>
      <c r="I1" s="4"/>
      <c r="J1" s="4"/>
      <c r="K1" s="4"/>
      <c r="L1" s="4"/>
    </row>
    <row r="2" ht="15" customHeight="1">
      <c r="A2" t="s" s="5">
        <v>1</v>
      </c>
      <c r="B2" s="6"/>
      <c r="C2" s="6"/>
      <c r="D2" s="6"/>
      <c r="E2" s="4"/>
      <c r="F2" s="7"/>
      <c r="G2" s="4"/>
      <c r="H2" s="4"/>
      <c r="I2" s="4"/>
      <c r="J2" s="4"/>
      <c r="K2" s="4"/>
      <c r="L2" s="4"/>
    </row>
    <row r="3" ht="15" customHeight="1">
      <c r="A3" s="8"/>
      <c r="B3" s="3"/>
      <c r="C3" s="3"/>
      <c r="D3" s="3"/>
      <c r="E3" s="4"/>
      <c r="F3" s="3"/>
      <c r="G3" s="4"/>
      <c r="H3" s="4"/>
      <c r="I3" s="4"/>
      <c r="J3" s="4"/>
      <c r="K3" s="4"/>
      <c r="L3" s="4"/>
    </row>
    <row r="4" ht="15" customHeight="1">
      <c r="A4" t="s" s="9">
        <v>2</v>
      </c>
      <c r="B4" t="s" s="9">
        <v>3</v>
      </c>
      <c r="C4" t="s" s="9">
        <v>4</v>
      </c>
      <c r="D4" s="6"/>
      <c r="E4" t="s" s="9">
        <v>5</v>
      </c>
      <c r="F4" t="s" s="9">
        <v>6</v>
      </c>
      <c r="G4" t="s" s="9">
        <v>7</v>
      </c>
      <c r="H4" t="s" s="9">
        <v>8</v>
      </c>
      <c r="I4" t="s" s="9">
        <v>9</v>
      </c>
      <c r="J4" t="s" s="9">
        <v>10</v>
      </c>
      <c r="K4" t="s" s="9">
        <v>11</v>
      </c>
      <c r="L4" t="s" s="9">
        <v>12</v>
      </c>
    </row>
    <row r="5" ht="15" customHeight="1">
      <c r="A5" s="3"/>
      <c r="B5" s="3"/>
      <c r="C5" t="s" s="9">
        <v>13</v>
      </c>
      <c r="D5" t="s" s="9">
        <v>14</v>
      </c>
      <c r="E5" s="4"/>
      <c r="F5" s="7"/>
      <c r="G5" s="4"/>
      <c r="H5" s="4"/>
      <c r="I5" s="4"/>
      <c r="J5" s="4"/>
      <c r="K5" s="4"/>
      <c r="L5" s="4"/>
    </row>
    <row r="6" ht="15" customHeight="1">
      <c r="A6" s="3"/>
      <c r="B6" s="10">
        <v>55</v>
      </c>
      <c r="C6" s="10">
        <v>2016</v>
      </c>
      <c r="D6" s="10">
        <v>2017</v>
      </c>
      <c r="E6" t="s" s="2">
        <v>15</v>
      </c>
      <c r="F6" t="s" s="2">
        <v>16</v>
      </c>
      <c r="G6" s="2"/>
      <c r="H6" s="2"/>
      <c r="I6" s="2"/>
      <c r="J6" s="2"/>
      <c r="K6" s="2"/>
      <c r="L6" s="2"/>
    </row>
    <row r="7" ht="15" customHeight="1">
      <c r="A7" t="s" s="11">
        <v>17</v>
      </c>
      <c r="B7" s="12">
        <v>54</v>
      </c>
      <c r="C7" s="12">
        <v>2015</v>
      </c>
      <c r="D7" s="12">
        <v>2016</v>
      </c>
      <c r="E7" t="s" s="13">
        <v>18</v>
      </c>
      <c r="F7" s="13"/>
      <c r="G7" t="s" s="13">
        <v>15</v>
      </c>
      <c r="H7" t="s" s="13">
        <v>19</v>
      </c>
      <c r="I7" t="s" s="13">
        <v>20</v>
      </c>
      <c r="J7" t="s" s="13">
        <v>21</v>
      </c>
      <c r="K7" t="s" s="13">
        <v>22</v>
      </c>
      <c r="L7" t="s" s="13">
        <v>23</v>
      </c>
    </row>
    <row r="8" ht="15" customHeight="1">
      <c r="A8" t="s" s="14">
        <v>24</v>
      </c>
      <c r="B8" s="10">
        <v>53</v>
      </c>
      <c r="C8" s="10">
        <v>2014</v>
      </c>
      <c r="D8" s="10">
        <v>2015</v>
      </c>
      <c r="E8" t="s" s="2">
        <v>25</v>
      </c>
      <c r="F8" t="s" s="2">
        <v>26</v>
      </c>
      <c r="G8" t="s" s="2">
        <v>27</v>
      </c>
      <c r="H8" t="s" s="2">
        <v>19</v>
      </c>
      <c r="I8" t="s" s="2">
        <v>18</v>
      </c>
      <c r="J8" t="s" s="2">
        <v>28</v>
      </c>
      <c r="K8" t="s" s="2">
        <v>15</v>
      </c>
      <c r="L8" t="s" s="2">
        <v>29</v>
      </c>
    </row>
    <row r="9" ht="15" customHeight="1">
      <c r="A9" t="s" s="14">
        <v>24</v>
      </c>
      <c r="B9" s="10">
        <v>52</v>
      </c>
      <c r="C9" s="10">
        <v>2013</v>
      </c>
      <c r="D9" s="10">
        <v>2014</v>
      </c>
      <c r="E9" t="s" s="2">
        <v>30</v>
      </c>
      <c r="F9" s="2"/>
      <c r="G9" t="s" s="2">
        <v>25</v>
      </c>
      <c r="H9" t="s" s="2">
        <v>31</v>
      </c>
      <c r="I9" t="s" s="2">
        <v>32</v>
      </c>
      <c r="J9" t="s" s="2">
        <v>33</v>
      </c>
      <c r="K9" t="s" s="2">
        <v>15</v>
      </c>
      <c r="L9" t="s" s="2">
        <v>34</v>
      </c>
    </row>
    <row r="10" ht="15" customHeight="1">
      <c r="A10" t="s" s="14">
        <v>24</v>
      </c>
      <c r="B10" s="10">
        <v>51</v>
      </c>
      <c r="C10" s="10">
        <v>2012</v>
      </c>
      <c r="D10" s="10">
        <v>2013</v>
      </c>
      <c r="E10" t="s" s="2">
        <v>35</v>
      </c>
      <c r="F10" t="s" s="2">
        <v>36</v>
      </c>
      <c r="G10" t="s" s="2">
        <v>37</v>
      </c>
      <c r="H10" t="s" s="2">
        <v>38</v>
      </c>
      <c r="I10" t="s" s="2">
        <v>30</v>
      </c>
      <c r="J10" t="s" s="2">
        <v>39</v>
      </c>
      <c r="K10" t="s" s="2">
        <v>31</v>
      </c>
      <c r="L10" t="s" s="2">
        <v>40</v>
      </c>
    </row>
    <row r="11" ht="15" customHeight="1">
      <c r="A11" t="s" s="15">
        <v>24</v>
      </c>
      <c r="B11" s="10">
        <v>50</v>
      </c>
      <c r="C11" s="10">
        <v>2011</v>
      </c>
      <c r="D11" s="10">
        <v>2012</v>
      </c>
      <c r="E11" t="s" s="14">
        <v>41</v>
      </c>
      <c r="F11" t="s" s="2">
        <v>42</v>
      </c>
      <c r="G11" t="s" s="14">
        <v>35</v>
      </c>
      <c r="H11" t="s" s="14">
        <v>43</v>
      </c>
      <c r="I11" t="s" s="14">
        <v>44</v>
      </c>
      <c r="J11" t="s" s="14">
        <v>45</v>
      </c>
      <c r="K11" t="s" s="14">
        <v>31</v>
      </c>
      <c r="L11" t="s" s="14">
        <v>46</v>
      </c>
    </row>
    <row r="12" ht="15" customHeight="1">
      <c r="A12" t="s" s="15">
        <v>24</v>
      </c>
      <c r="B12" s="10">
        <v>49</v>
      </c>
      <c r="C12" s="10">
        <v>2010</v>
      </c>
      <c r="D12" s="10">
        <f>C12+1</f>
        <v>2011</v>
      </c>
      <c r="E12" t="s" s="14">
        <v>47</v>
      </c>
      <c r="F12" t="s" s="2">
        <v>42</v>
      </c>
      <c r="G12" t="s" s="14">
        <v>41</v>
      </c>
      <c r="H12" t="s" s="14">
        <v>48</v>
      </c>
      <c r="I12" t="s" s="14">
        <v>49</v>
      </c>
      <c r="J12" t="s" s="14">
        <v>45</v>
      </c>
      <c r="K12" t="s" s="14">
        <v>50</v>
      </c>
      <c r="L12" s="4"/>
    </row>
    <row r="13" ht="15" customHeight="1">
      <c r="A13" t="s" s="15">
        <v>24</v>
      </c>
      <c r="B13" s="10">
        <v>48</v>
      </c>
      <c r="C13" s="10">
        <v>2009</v>
      </c>
      <c r="D13" s="10">
        <f>C13+1</f>
        <v>2010</v>
      </c>
      <c r="E13" t="s" s="14">
        <v>51</v>
      </c>
      <c r="F13" t="s" s="2">
        <v>52</v>
      </c>
      <c r="G13" t="s" s="14">
        <f>E12</f>
        <v>47</v>
      </c>
      <c r="H13" t="s" s="14">
        <v>48</v>
      </c>
      <c r="I13" t="s" s="14">
        <v>53</v>
      </c>
      <c r="J13" t="s" s="14">
        <v>35</v>
      </c>
      <c r="K13" t="s" s="14">
        <v>41</v>
      </c>
      <c r="L13" t="s" s="14">
        <v>54</v>
      </c>
    </row>
    <row r="14" ht="15" customHeight="1">
      <c r="A14" t="s" s="15">
        <v>24</v>
      </c>
      <c r="B14" s="10">
        <v>47</v>
      </c>
      <c r="C14" s="10">
        <v>2008</v>
      </c>
      <c r="D14" s="10">
        <f>C14+1</f>
        <v>2009</v>
      </c>
      <c r="E14" t="s" s="14">
        <v>55</v>
      </c>
      <c r="F14" t="s" s="2">
        <v>56</v>
      </c>
      <c r="G14" t="s" s="14">
        <f>E13</f>
        <v>51</v>
      </c>
      <c r="H14" t="s" s="14">
        <v>41</v>
      </c>
      <c r="I14" t="s" s="14">
        <v>53</v>
      </c>
      <c r="J14" t="s" s="14">
        <v>47</v>
      </c>
      <c r="K14" t="s" s="14">
        <v>57</v>
      </c>
      <c r="L14" t="s" s="14">
        <v>58</v>
      </c>
    </row>
    <row r="15" ht="15" customHeight="1">
      <c r="A15" t="s" s="15">
        <v>24</v>
      </c>
      <c r="B15" s="10">
        <v>46</v>
      </c>
      <c r="C15" s="10">
        <v>2007</v>
      </c>
      <c r="D15" s="10">
        <f>C15+1</f>
        <v>2008</v>
      </c>
      <c r="E15" t="s" s="14">
        <v>59</v>
      </c>
      <c r="F15" t="s" s="2">
        <v>60</v>
      </c>
      <c r="G15" t="s" s="14">
        <v>55</v>
      </c>
      <c r="H15" t="s" s="14">
        <v>41</v>
      </c>
      <c r="I15" t="s" s="14">
        <v>61</v>
      </c>
      <c r="J15" t="s" s="14">
        <v>47</v>
      </c>
      <c r="K15" t="s" s="14">
        <v>62</v>
      </c>
      <c r="L15" t="s" s="14">
        <v>63</v>
      </c>
    </row>
    <row r="16" ht="15" customHeight="1">
      <c r="A16" t="s" s="15">
        <v>24</v>
      </c>
      <c r="B16" s="10">
        <v>45</v>
      </c>
      <c r="C16" s="10">
        <v>2006</v>
      </c>
      <c r="D16" s="10">
        <f>C16+1</f>
        <v>2007</v>
      </c>
      <c r="E16" t="s" s="14">
        <v>64</v>
      </c>
      <c r="F16" t="s" s="2">
        <v>65</v>
      </c>
      <c r="G16" t="s" s="14">
        <v>59</v>
      </c>
      <c r="H16" t="s" s="14">
        <v>51</v>
      </c>
      <c r="I16" t="s" s="14">
        <v>61</v>
      </c>
      <c r="J16" t="s" s="14">
        <v>62</v>
      </c>
      <c r="K16" t="s" s="14">
        <v>66</v>
      </c>
      <c r="L16" t="s" s="14">
        <v>67</v>
      </c>
    </row>
    <row r="17" ht="15" customHeight="1">
      <c r="A17" t="s" s="15">
        <v>24</v>
      </c>
      <c r="B17" s="10">
        <v>44</v>
      </c>
      <c r="C17" s="10">
        <v>2005</v>
      </c>
      <c r="D17" s="10">
        <f>C17+1</f>
        <v>2006</v>
      </c>
      <c r="E17" t="s" s="14">
        <v>68</v>
      </c>
      <c r="F17" t="s" s="2">
        <v>69</v>
      </c>
      <c r="G17" t="s" s="14">
        <f>E16</f>
        <v>64</v>
      </c>
      <c r="H17" t="s" s="14">
        <v>62</v>
      </c>
      <c r="I17" t="s" s="14">
        <v>70</v>
      </c>
      <c r="J17" t="s" s="14">
        <v>71</v>
      </c>
      <c r="K17" t="s" s="14">
        <v>66</v>
      </c>
      <c r="L17" t="s" s="14">
        <v>72</v>
      </c>
    </row>
    <row r="18" ht="15" customHeight="1">
      <c r="A18" t="s" s="15">
        <v>24</v>
      </c>
      <c r="B18" s="10">
        <v>43</v>
      </c>
      <c r="C18" s="10">
        <v>2004</v>
      </c>
      <c r="D18" s="10">
        <f>C18+1</f>
        <v>2005</v>
      </c>
      <c r="E18" t="s" s="14">
        <v>73</v>
      </c>
      <c r="F18" t="s" s="2">
        <v>74</v>
      </c>
      <c r="G18" t="s" s="14">
        <f>E17</f>
        <v>68</v>
      </c>
      <c r="H18" t="s" s="14">
        <v>62</v>
      </c>
      <c r="I18" t="s" s="14">
        <v>75</v>
      </c>
      <c r="J18" t="s" s="14">
        <v>76</v>
      </c>
      <c r="K18" t="s" s="14">
        <v>77</v>
      </c>
      <c r="L18" t="s" s="14">
        <v>78</v>
      </c>
    </row>
    <row r="19" ht="15" customHeight="1">
      <c r="A19" t="s" s="15">
        <v>24</v>
      </c>
      <c r="B19" s="10">
        <v>42</v>
      </c>
      <c r="C19" s="10">
        <v>2003</v>
      </c>
      <c r="D19" s="10">
        <f>C19+1</f>
        <v>2004</v>
      </c>
      <c r="E19" t="s" s="14">
        <v>79</v>
      </c>
      <c r="F19" t="s" s="2">
        <v>74</v>
      </c>
      <c r="G19" t="s" s="14">
        <v>80</v>
      </c>
      <c r="H19" t="s" s="14">
        <v>59</v>
      </c>
      <c r="I19" t="s" s="14">
        <v>75</v>
      </c>
      <c r="J19" t="s" s="14">
        <v>77</v>
      </c>
      <c r="K19" t="s" s="14">
        <v>81</v>
      </c>
      <c r="L19" t="s" s="14">
        <v>82</v>
      </c>
    </row>
    <row r="20" ht="15" customHeight="1">
      <c r="A20" t="s" s="15">
        <v>83</v>
      </c>
      <c r="B20" s="10">
        <v>41</v>
      </c>
      <c r="C20" s="10">
        <v>2002</v>
      </c>
      <c r="D20" s="10">
        <f>C20+1</f>
        <v>2003</v>
      </c>
      <c r="E20" t="s" s="14">
        <v>84</v>
      </c>
      <c r="F20" t="s" s="2">
        <v>42</v>
      </c>
      <c r="G20" t="s" s="14">
        <f>E19</f>
        <v>79</v>
      </c>
      <c r="H20" t="s" s="14">
        <v>85</v>
      </c>
      <c r="I20" t="s" s="14">
        <v>73</v>
      </c>
      <c r="J20" t="s" s="14">
        <v>77</v>
      </c>
      <c r="K20" t="s" s="14">
        <v>86</v>
      </c>
      <c r="L20" t="s" s="14">
        <v>87</v>
      </c>
    </row>
    <row r="21" ht="15" customHeight="1">
      <c r="A21" t="s" s="15">
        <v>83</v>
      </c>
      <c r="B21" s="10">
        <v>40</v>
      </c>
      <c r="C21" s="10">
        <v>2001</v>
      </c>
      <c r="D21" s="10">
        <f>C21+1</f>
        <v>2002</v>
      </c>
      <c r="E21" t="s" s="14">
        <v>88</v>
      </c>
      <c r="F21" t="s" s="2">
        <v>89</v>
      </c>
      <c r="G21" t="s" s="14">
        <v>84</v>
      </c>
      <c r="H21" t="s" s="14">
        <v>90</v>
      </c>
      <c r="I21" t="s" s="14">
        <v>84</v>
      </c>
      <c r="J21" t="s" s="14">
        <v>91</v>
      </c>
      <c r="K21" t="s" s="14">
        <v>86</v>
      </c>
      <c r="L21" t="s" s="14">
        <v>92</v>
      </c>
    </row>
    <row r="22" ht="15" customHeight="1">
      <c r="A22" s="3"/>
      <c r="B22" s="10">
        <v>39</v>
      </c>
      <c r="C22" s="10">
        <v>2000</v>
      </c>
      <c r="D22" s="10">
        <f>C22+1</f>
        <v>2001</v>
      </c>
      <c r="E22" t="s" s="14">
        <v>93</v>
      </c>
      <c r="F22" t="s" s="2">
        <v>42</v>
      </c>
      <c r="G22" t="s" s="14">
        <v>94</v>
      </c>
      <c r="H22" t="s" s="14">
        <v>95</v>
      </c>
      <c r="I22" s="4"/>
      <c r="J22" s="4"/>
      <c r="K22" t="s" s="14">
        <v>79</v>
      </c>
      <c r="L22" s="4"/>
    </row>
    <row r="23" ht="15" customHeight="1">
      <c r="A23" s="3"/>
      <c r="B23" s="10">
        <v>38</v>
      </c>
      <c r="C23" s="10">
        <v>1999</v>
      </c>
      <c r="D23" s="10">
        <f>C23+1</f>
        <v>2000</v>
      </c>
      <c r="E23" t="s" s="14">
        <v>96</v>
      </c>
      <c r="F23" t="s" s="2">
        <v>42</v>
      </c>
      <c r="G23" t="s" s="14">
        <v>93</v>
      </c>
      <c r="H23" t="s" s="14">
        <v>97</v>
      </c>
      <c r="I23" t="s" s="14">
        <v>98</v>
      </c>
      <c r="J23" t="s" s="14">
        <v>99</v>
      </c>
      <c r="K23" t="s" s="14">
        <v>79</v>
      </c>
      <c r="L23" s="4"/>
    </row>
    <row r="24" ht="15" customHeight="1">
      <c r="A24" s="3"/>
      <c r="B24" s="10">
        <v>37</v>
      </c>
      <c r="C24" s="10">
        <v>1998</v>
      </c>
      <c r="D24" s="10">
        <f>C24+1</f>
        <v>1999</v>
      </c>
      <c r="E24" t="s" s="14">
        <v>100</v>
      </c>
      <c r="F24" t="s" s="2">
        <v>52</v>
      </c>
      <c r="G24" t="s" s="14">
        <v>101</v>
      </c>
      <c r="H24" t="s" s="14">
        <v>102</v>
      </c>
      <c r="I24" t="s" s="14">
        <v>103</v>
      </c>
      <c r="J24" t="s" s="14">
        <v>68</v>
      </c>
      <c r="K24" t="s" s="14">
        <v>104</v>
      </c>
      <c r="L24" s="4"/>
    </row>
    <row r="25" ht="15" customHeight="1">
      <c r="A25" s="3"/>
      <c r="B25" s="10">
        <v>36</v>
      </c>
      <c r="C25" s="10">
        <v>1997</v>
      </c>
      <c r="D25" s="10">
        <f>C25+1</f>
        <v>1998</v>
      </c>
      <c r="E25" t="s" s="14">
        <v>105</v>
      </c>
      <c r="F25" t="s" s="2">
        <v>42</v>
      </c>
      <c r="G25" t="s" s="14">
        <f>E24</f>
        <v>100</v>
      </c>
      <c r="H25" t="s" s="14">
        <v>106</v>
      </c>
      <c r="I25" t="s" s="14">
        <v>107</v>
      </c>
      <c r="J25" t="s" s="14">
        <v>102</v>
      </c>
      <c r="K25" t="s" s="14">
        <v>68</v>
      </c>
      <c r="L25" t="s" s="14">
        <v>108</v>
      </c>
    </row>
    <row r="26" ht="15" customHeight="1">
      <c r="A26" s="3"/>
      <c r="B26" s="10">
        <v>35</v>
      </c>
      <c r="C26" s="10">
        <v>1996</v>
      </c>
      <c r="D26" s="10">
        <f>C26+1</f>
        <v>1997</v>
      </c>
      <c r="E26" t="s" s="14">
        <v>109</v>
      </c>
      <c r="F26" t="s" s="2">
        <v>110</v>
      </c>
      <c r="G26" t="s" s="14">
        <v>111</v>
      </c>
      <c r="H26" t="s" s="14">
        <v>68</v>
      </c>
      <c r="I26" t="s" s="14">
        <v>100</v>
      </c>
      <c r="J26" t="s" s="14">
        <v>112</v>
      </c>
      <c r="K26" t="s" s="14">
        <v>113</v>
      </c>
      <c r="L26" s="4"/>
    </row>
    <row r="27" ht="15" customHeight="1">
      <c r="A27" s="3"/>
      <c r="B27" s="10">
        <v>34</v>
      </c>
      <c r="C27" s="10">
        <v>1995</v>
      </c>
      <c r="D27" s="10">
        <f>C27+1</f>
        <v>1996</v>
      </c>
      <c r="E27" t="s" s="14">
        <v>114</v>
      </c>
      <c r="F27" t="s" s="2">
        <v>115</v>
      </c>
      <c r="G27" t="s" s="14">
        <v>116</v>
      </c>
      <c r="H27" t="s" s="14">
        <v>117</v>
      </c>
      <c r="I27" t="s" s="14">
        <v>111</v>
      </c>
      <c r="J27" t="s" s="14">
        <v>118</v>
      </c>
      <c r="K27" t="s" s="14">
        <v>119</v>
      </c>
      <c r="L27" s="4"/>
    </row>
    <row r="28" ht="15" customHeight="1">
      <c r="A28" s="10">
        <v>20</v>
      </c>
      <c r="B28" s="10">
        <v>33</v>
      </c>
      <c r="C28" s="10">
        <v>1994</v>
      </c>
      <c r="D28" s="10">
        <f>C28+1</f>
        <v>1995</v>
      </c>
      <c r="E28" t="s" s="14">
        <v>105</v>
      </c>
      <c r="F28" t="s" s="2">
        <v>42</v>
      </c>
      <c r="G28" t="s" s="14">
        <f>E27</f>
        <v>114</v>
      </c>
      <c r="H28" t="s" s="14">
        <v>120</v>
      </c>
      <c r="I28" t="s" s="14">
        <v>121</v>
      </c>
      <c r="J28" t="s" s="14">
        <v>111</v>
      </c>
      <c r="K28" t="s" s="14">
        <v>122</v>
      </c>
      <c r="L28" s="4"/>
    </row>
    <row r="29" ht="15" customHeight="1">
      <c r="A29" s="10">
        <v>19</v>
      </c>
      <c r="B29" s="10">
        <v>32</v>
      </c>
      <c r="C29" s="10">
        <v>1993</v>
      </c>
      <c r="D29" s="10">
        <f>C29+1</f>
        <v>1994</v>
      </c>
      <c r="E29" t="s" s="14">
        <v>85</v>
      </c>
      <c r="F29" t="s" s="2">
        <v>123</v>
      </c>
      <c r="G29" t="s" s="14">
        <f>E28</f>
        <v>105</v>
      </c>
      <c r="H29" t="s" s="14">
        <v>124</v>
      </c>
      <c r="I29" t="s" s="14">
        <v>125</v>
      </c>
      <c r="J29" t="s" s="14">
        <v>121</v>
      </c>
      <c r="K29" t="s" s="14">
        <v>126</v>
      </c>
      <c r="L29" s="4"/>
    </row>
    <row r="30" ht="15" customHeight="1">
      <c r="A30" s="10">
        <v>18</v>
      </c>
      <c r="B30" s="10">
        <v>31</v>
      </c>
      <c r="C30" s="10">
        <v>1992</v>
      </c>
      <c r="D30" s="10">
        <f>C30+1</f>
        <v>1993</v>
      </c>
      <c r="E30" t="s" s="14">
        <v>127</v>
      </c>
      <c r="F30" t="s" s="2">
        <v>110</v>
      </c>
      <c r="G30" t="s" s="14">
        <f>E29</f>
        <v>85</v>
      </c>
      <c r="H30" t="s" s="14">
        <v>128</v>
      </c>
      <c r="I30" t="s" s="14">
        <v>129</v>
      </c>
      <c r="J30" t="s" s="14">
        <v>125</v>
      </c>
      <c r="K30" t="s" s="14">
        <v>130</v>
      </c>
      <c r="L30" s="4"/>
    </row>
    <row r="31" ht="15" customHeight="1">
      <c r="A31" s="10">
        <v>17</v>
      </c>
      <c r="B31" s="10">
        <v>30</v>
      </c>
      <c r="C31" s="10">
        <v>1991</v>
      </c>
      <c r="D31" s="10">
        <f>C31+1</f>
        <v>1992</v>
      </c>
      <c r="E31" t="s" s="14">
        <v>131</v>
      </c>
      <c r="F31" t="s" s="2">
        <v>110</v>
      </c>
      <c r="G31" t="s" s="14">
        <f>E30</f>
        <v>127</v>
      </c>
      <c r="H31" t="s" s="14">
        <v>132</v>
      </c>
      <c r="I31" t="s" s="14">
        <v>133</v>
      </c>
      <c r="J31" t="s" s="14">
        <v>134</v>
      </c>
      <c r="K31" t="s" s="14">
        <v>135</v>
      </c>
      <c r="L31" s="4"/>
    </row>
    <row r="32" ht="15" customHeight="1">
      <c r="A32" s="10">
        <v>16</v>
      </c>
      <c r="B32" s="10">
        <v>29</v>
      </c>
      <c r="C32" s="10">
        <v>1990</v>
      </c>
      <c r="D32" s="10">
        <f>C32+1</f>
        <v>1991</v>
      </c>
      <c r="E32" t="s" s="14">
        <v>136</v>
      </c>
      <c r="F32" t="s" s="2">
        <v>42</v>
      </c>
      <c r="G32" t="s" s="14">
        <f>E31</f>
        <v>131</v>
      </c>
      <c r="H32" t="s" s="14">
        <v>137</v>
      </c>
      <c r="I32" t="s" s="14">
        <v>138</v>
      </c>
      <c r="J32" t="s" s="14">
        <v>130</v>
      </c>
      <c r="K32" t="s" s="14">
        <v>127</v>
      </c>
      <c r="L32" s="4"/>
    </row>
    <row r="33" ht="15" customHeight="1">
      <c r="A33" s="10">
        <v>15</v>
      </c>
      <c r="B33" s="10">
        <v>28</v>
      </c>
      <c r="C33" s="10">
        <v>1989</v>
      </c>
      <c r="D33" s="10">
        <f>C33+1</f>
        <v>1990</v>
      </c>
      <c r="E33" t="s" s="14">
        <v>139</v>
      </c>
      <c r="F33" t="s" s="2">
        <v>42</v>
      </c>
      <c r="G33" t="s" s="14">
        <f>E32</f>
        <v>136</v>
      </c>
      <c r="H33" t="s" s="14">
        <v>140</v>
      </c>
      <c r="I33" t="s" s="14">
        <v>139</v>
      </c>
      <c r="J33" t="s" s="14">
        <v>141</v>
      </c>
      <c r="K33" t="s" s="14">
        <v>142</v>
      </c>
      <c r="L33" s="4"/>
    </row>
    <row r="34" ht="15" customHeight="1">
      <c r="A34" s="10">
        <v>14</v>
      </c>
      <c r="B34" s="10">
        <v>27</v>
      </c>
      <c r="C34" s="10">
        <v>1988</v>
      </c>
      <c r="D34" s="10">
        <f>C34+1</f>
        <v>1989</v>
      </c>
      <c r="E34" t="s" s="14">
        <v>143</v>
      </c>
      <c r="F34" t="s" s="2">
        <v>42</v>
      </c>
      <c r="G34" t="s" s="14">
        <f>E33</f>
        <v>139</v>
      </c>
      <c r="H34" t="s" s="14">
        <v>144</v>
      </c>
      <c r="I34" t="s" s="14">
        <v>145</v>
      </c>
      <c r="J34" t="s" s="14">
        <v>146</v>
      </c>
      <c r="K34" t="s" s="14">
        <v>147</v>
      </c>
      <c r="L34" s="4"/>
    </row>
    <row r="35" ht="15" customHeight="1">
      <c r="A35" s="10">
        <v>13</v>
      </c>
      <c r="B35" s="10">
        <v>26</v>
      </c>
      <c r="C35" s="10">
        <v>1987</v>
      </c>
      <c r="D35" s="10">
        <f>C35+1</f>
        <v>1988</v>
      </c>
      <c r="E35" t="s" s="14">
        <v>148</v>
      </c>
      <c r="F35" t="s" s="2">
        <v>110</v>
      </c>
      <c r="G35" t="s" s="14">
        <f>E34</f>
        <v>143</v>
      </c>
      <c r="H35" t="s" s="14">
        <v>139</v>
      </c>
      <c r="I35" t="s" s="14">
        <v>149</v>
      </c>
      <c r="J35" t="s" s="14">
        <v>150</v>
      </c>
      <c r="K35" t="s" s="14">
        <v>151</v>
      </c>
      <c r="L35" s="4"/>
    </row>
    <row r="36" ht="15" customHeight="1">
      <c r="A36" s="10">
        <v>12</v>
      </c>
      <c r="B36" s="10">
        <v>25</v>
      </c>
      <c r="C36" s="10">
        <v>1986</v>
      </c>
      <c r="D36" s="10">
        <f>C36+1</f>
        <v>1987</v>
      </c>
      <c r="E36" t="s" s="14">
        <v>152</v>
      </c>
      <c r="F36" t="s" s="2">
        <v>42</v>
      </c>
      <c r="G36" t="s" s="14">
        <f>E35</f>
        <v>148</v>
      </c>
      <c r="H36" t="s" s="14">
        <v>143</v>
      </c>
      <c r="I36" t="s" s="14">
        <v>153</v>
      </c>
      <c r="J36" t="s" s="14">
        <v>151</v>
      </c>
      <c r="K36" t="s" s="14">
        <v>154</v>
      </c>
      <c r="L36" t="s" s="14">
        <v>155</v>
      </c>
    </row>
    <row r="37" ht="15" customHeight="1">
      <c r="A37" s="10">
        <v>11</v>
      </c>
      <c r="B37" s="10">
        <v>24</v>
      </c>
      <c r="C37" s="10">
        <v>1985</v>
      </c>
      <c r="D37" s="10">
        <f>C37+1</f>
        <v>1986</v>
      </c>
      <c r="E37" t="s" s="14">
        <v>156</v>
      </c>
      <c r="F37" t="s" s="2">
        <v>42</v>
      </c>
      <c r="G37" t="s" s="14">
        <f>E36</f>
        <v>152</v>
      </c>
      <c r="H37" t="s" s="14">
        <v>157</v>
      </c>
      <c r="I37" t="s" s="14">
        <v>158</v>
      </c>
      <c r="J37" t="s" s="14">
        <v>159</v>
      </c>
      <c r="K37" t="s" s="14">
        <v>160</v>
      </c>
      <c r="L37" s="4"/>
    </row>
    <row r="38" ht="15" customHeight="1">
      <c r="A38" s="10">
        <v>10</v>
      </c>
      <c r="B38" s="10">
        <v>23</v>
      </c>
      <c r="C38" s="10">
        <v>1984</v>
      </c>
      <c r="D38" s="10">
        <f>C38+1</f>
        <v>1985</v>
      </c>
      <c r="E38" t="s" s="14">
        <v>161</v>
      </c>
      <c r="F38" t="s" s="2">
        <v>162</v>
      </c>
      <c r="G38" t="s" s="14">
        <f>E37</f>
        <v>156</v>
      </c>
      <c r="H38" t="s" s="14">
        <v>148</v>
      </c>
      <c r="I38" t="s" s="14">
        <v>152</v>
      </c>
      <c r="J38" t="s" s="14">
        <v>163</v>
      </c>
      <c r="K38" t="s" s="14">
        <v>164</v>
      </c>
      <c r="L38" s="4"/>
    </row>
    <row r="39" ht="15" customHeight="1">
      <c r="A39" s="10">
        <v>9</v>
      </c>
      <c r="B39" s="10">
        <v>22</v>
      </c>
      <c r="C39" s="10">
        <v>1983</v>
      </c>
      <c r="D39" s="10">
        <f>C39+1</f>
        <v>1984</v>
      </c>
      <c r="E39" t="s" s="14">
        <v>165</v>
      </c>
      <c r="F39" t="s" s="2">
        <v>110</v>
      </c>
      <c r="G39" t="s" s="14">
        <f>E38</f>
        <v>161</v>
      </c>
      <c r="H39" t="s" s="14">
        <v>166</v>
      </c>
      <c r="I39" t="s" s="14">
        <v>148</v>
      </c>
      <c r="J39" t="s" s="14">
        <v>167</v>
      </c>
      <c r="K39" t="s" s="14">
        <v>152</v>
      </c>
      <c r="L39" s="4"/>
    </row>
    <row r="40" ht="15" customHeight="1">
      <c r="A40" s="10">
        <v>8</v>
      </c>
      <c r="B40" s="10">
        <v>21</v>
      </c>
      <c r="C40" s="10">
        <v>1982</v>
      </c>
      <c r="D40" s="10">
        <f>C40+1</f>
        <v>1983</v>
      </c>
      <c r="E40" t="s" s="14">
        <v>168</v>
      </c>
      <c r="F40" t="s" s="2">
        <v>42</v>
      </c>
      <c r="G40" t="s" s="14">
        <f>E39</f>
        <v>165</v>
      </c>
      <c r="H40" t="s" s="14">
        <v>156</v>
      </c>
      <c r="I40" t="s" s="14">
        <v>161</v>
      </c>
      <c r="J40" t="s" s="14">
        <v>169</v>
      </c>
      <c r="K40" t="s" s="14">
        <v>148</v>
      </c>
      <c r="L40" s="4"/>
    </row>
    <row r="41" ht="15" customHeight="1">
      <c r="A41" s="10">
        <v>7</v>
      </c>
      <c r="B41" s="10">
        <v>20</v>
      </c>
      <c r="C41" s="10">
        <v>1981</v>
      </c>
      <c r="D41" s="10">
        <f>C41+1</f>
        <v>1982</v>
      </c>
      <c r="E41" t="s" s="14">
        <v>170</v>
      </c>
      <c r="F41" t="s" s="2">
        <v>171</v>
      </c>
      <c r="G41" t="s" s="14">
        <f>E40</f>
        <v>168</v>
      </c>
      <c r="H41" t="s" s="14">
        <v>165</v>
      </c>
      <c r="I41" t="s" s="14">
        <v>172</v>
      </c>
      <c r="J41" t="s" s="14">
        <v>173</v>
      </c>
      <c r="K41" t="s" s="14">
        <v>148</v>
      </c>
      <c r="L41" s="4"/>
    </row>
    <row r="42" ht="15" customHeight="1">
      <c r="A42" s="10">
        <v>6</v>
      </c>
      <c r="B42" s="10">
        <v>19</v>
      </c>
      <c r="C42" s="10">
        <v>1980</v>
      </c>
      <c r="D42" s="10">
        <f>C42+1</f>
        <v>1981</v>
      </c>
      <c r="E42" t="s" s="14">
        <v>174</v>
      </c>
      <c r="F42" t="s" s="2">
        <v>42</v>
      </c>
      <c r="G42" t="s" s="14">
        <f>E41</f>
        <v>170</v>
      </c>
      <c r="H42" s="4"/>
      <c r="I42" s="4"/>
      <c r="J42" s="4"/>
      <c r="K42" s="4"/>
      <c r="L42" s="4"/>
    </row>
    <row r="43" ht="15" customHeight="1">
      <c r="A43" s="10">
        <v>5</v>
      </c>
      <c r="B43" s="10">
        <v>18</v>
      </c>
      <c r="C43" s="10">
        <v>1979</v>
      </c>
      <c r="D43" s="10">
        <f>C43+1</f>
        <v>1980</v>
      </c>
      <c r="E43" t="s" s="14">
        <v>175</v>
      </c>
      <c r="F43" t="s" s="2">
        <v>110</v>
      </c>
      <c r="G43" s="4"/>
      <c r="H43" s="4"/>
      <c r="I43" t="s" s="14">
        <v>174</v>
      </c>
      <c r="J43" t="s" s="14">
        <v>176</v>
      </c>
      <c r="K43" t="s" s="14">
        <v>177</v>
      </c>
      <c r="L43" s="4"/>
    </row>
    <row r="44" ht="15" customHeight="1">
      <c r="A44" s="10">
        <v>4</v>
      </c>
      <c r="B44" s="10">
        <v>17</v>
      </c>
      <c r="C44" s="10">
        <v>1978</v>
      </c>
      <c r="D44" s="10">
        <f>C44+1</f>
        <v>1979</v>
      </c>
      <c r="E44" t="s" s="14">
        <v>178</v>
      </c>
      <c r="F44" t="s" s="2">
        <v>42</v>
      </c>
      <c r="G44" t="s" s="14">
        <f>E43</f>
        <v>175</v>
      </c>
      <c r="H44" s="4"/>
      <c r="I44" s="4"/>
      <c r="J44" t="s" s="14">
        <v>179</v>
      </c>
      <c r="K44" t="s" s="14">
        <v>180</v>
      </c>
      <c r="L44" s="4"/>
    </row>
    <row r="45" ht="15" customHeight="1">
      <c r="A45" s="10">
        <v>3</v>
      </c>
      <c r="B45" s="10">
        <v>16</v>
      </c>
      <c r="C45" s="10">
        <v>1977</v>
      </c>
      <c r="D45" s="10">
        <f>C45+1</f>
        <v>1978</v>
      </c>
      <c r="E45" t="s" s="14">
        <v>181</v>
      </c>
      <c r="F45" t="s" s="2">
        <v>42</v>
      </c>
      <c r="G45" s="4"/>
      <c r="H45" t="s" s="14">
        <v>182</v>
      </c>
      <c r="I45" t="s" s="14">
        <v>183</v>
      </c>
      <c r="J45" t="s" s="14">
        <v>184</v>
      </c>
      <c r="K45" t="s" s="14">
        <v>185</v>
      </c>
      <c r="L45" t="s" s="14">
        <v>186</v>
      </c>
    </row>
    <row r="46" ht="15" customHeight="1">
      <c r="A46" t="s" s="15">
        <v>83</v>
      </c>
      <c r="B46" s="10">
        <v>15</v>
      </c>
      <c r="C46" s="10">
        <v>1976</v>
      </c>
      <c r="D46" s="10">
        <f>C46+1</f>
        <v>1977</v>
      </c>
      <c r="E46" t="s" s="14">
        <v>187</v>
      </c>
      <c r="F46" t="s" s="2">
        <v>42</v>
      </c>
      <c r="G46" s="4"/>
      <c r="H46" t="s" s="14">
        <v>181</v>
      </c>
      <c r="I46" t="s" s="14">
        <v>183</v>
      </c>
      <c r="J46" t="s" s="14">
        <v>188</v>
      </c>
      <c r="K46" t="s" s="14">
        <v>189</v>
      </c>
      <c r="L46" t="s" s="14">
        <v>190</v>
      </c>
    </row>
    <row r="47" ht="15" customHeight="1">
      <c r="A47" s="10">
        <v>2</v>
      </c>
      <c r="B47" s="10">
        <v>14</v>
      </c>
      <c r="C47" s="10">
        <v>1975</v>
      </c>
      <c r="D47" s="10">
        <f>C47+1</f>
        <v>1976</v>
      </c>
      <c r="E47" t="s" s="14">
        <v>191</v>
      </c>
      <c r="F47" t="s" s="2">
        <v>192</v>
      </c>
      <c r="G47" s="4"/>
      <c r="H47" t="s" s="14">
        <v>187</v>
      </c>
      <c r="I47" t="s" s="14">
        <v>193</v>
      </c>
      <c r="J47" t="s" s="14">
        <v>187</v>
      </c>
      <c r="K47" s="4"/>
      <c r="L47" t="s" s="14">
        <v>194</v>
      </c>
    </row>
    <row r="48" ht="15" customHeight="1">
      <c r="A48" s="3"/>
      <c r="B48" s="10">
        <v>13</v>
      </c>
      <c r="C48" s="10">
        <v>1974</v>
      </c>
      <c r="D48" s="10">
        <f>C48+1</f>
        <v>1975</v>
      </c>
      <c r="E48" t="s" s="14">
        <v>195</v>
      </c>
      <c r="F48" t="s" s="2">
        <v>196</v>
      </c>
      <c r="G48" s="4"/>
      <c r="H48" s="4"/>
      <c r="I48" s="4"/>
      <c r="J48" t="s" s="14">
        <v>174</v>
      </c>
      <c r="K48" s="4"/>
      <c r="L48" s="4"/>
    </row>
    <row r="49" ht="15" customHeight="1">
      <c r="A49" s="3"/>
      <c r="B49" s="10">
        <v>12</v>
      </c>
      <c r="C49" s="10">
        <v>1973</v>
      </c>
      <c r="D49" s="10">
        <f>C49+1</f>
        <v>1974</v>
      </c>
      <c r="E49" t="s" s="14">
        <v>197</v>
      </c>
      <c r="F49" t="s" s="2">
        <v>42</v>
      </c>
      <c r="G49" t="s" s="14">
        <f>E48</f>
        <v>195</v>
      </c>
      <c r="H49" s="4"/>
      <c r="I49" s="4"/>
      <c r="J49" t="s" s="14">
        <v>174</v>
      </c>
      <c r="K49" t="s" s="14">
        <v>198</v>
      </c>
      <c r="L49" s="4"/>
    </row>
    <row r="50" ht="15" customHeight="1">
      <c r="A50" s="3"/>
      <c r="B50" s="10">
        <v>11</v>
      </c>
      <c r="C50" s="10">
        <v>1972</v>
      </c>
      <c r="D50" s="10">
        <f>C50+1</f>
        <v>1973</v>
      </c>
      <c r="E50" t="s" s="14">
        <v>199</v>
      </c>
      <c r="F50" t="s" s="2">
        <v>196</v>
      </c>
      <c r="G50" t="s" s="14">
        <f>E49</f>
        <v>197</v>
      </c>
      <c r="H50" t="s" s="14">
        <v>200</v>
      </c>
      <c r="I50" t="s" s="14">
        <v>193</v>
      </c>
      <c r="J50" t="s" s="14">
        <v>201</v>
      </c>
      <c r="K50" t="s" s="14">
        <v>195</v>
      </c>
      <c r="L50" s="4"/>
    </row>
    <row r="51" ht="15" customHeight="1">
      <c r="A51" s="3"/>
      <c r="B51" s="10">
        <v>10</v>
      </c>
      <c r="C51" s="10">
        <v>1971</v>
      </c>
      <c r="D51" s="10">
        <f>C51+1</f>
        <v>1972</v>
      </c>
      <c r="E51" t="s" s="14">
        <v>202</v>
      </c>
      <c r="F51" t="s" s="2">
        <v>42</v>
      </c>
      <c r="G51" t="s" s="14">
        <f>E50</f>
        <v>199</v>
      </c>
      <c r="H51" t="s" s="14">
        <v>203</v>
      </c>
      <c r="I51" s="4"/>
      <c r="J51" s="4"/>
      <c r="K51" t="s" s="14">
        <v>193</v>
      </c>
      <c r="L51" t="s" s="14">
        <v>204</v>
      </c>
    </row>
    <row r="52" ht="15" customHeight="1">
      <c r="A52" s="3"/>
      <c r="B52" s="10">
        <v>9</v>
      </c>
      <c r="C52" s="10">
        <v>1970</v>
      </c>
      <c r="D52" s="10">
        <f>C52+1</f>
        <v>1971</v>
      </c>
      <c r="E52" t="s" s="14">
        <v>205</v>
      </c>
      <c r="F52" t="s" s="2">
        <v>162</v>
      </c>
      <c r="G52" s="4"/>
      <c r="H52" s="4"/>
      <c r="I52" s="4"/>
      <c r="J52" s="4"/>
      <c r="K52" s="4"/>
      <c r="L52" s="4"/>
    </row>
    <row r="53" ht="15" customHeight="1">
      <c r="A53" s="3"/>
      <c r="B53" s="10">
        <v>8</v>
      </c>
      <c r="C53" s="10">
        <v>1969</v>
      </c>
      <c r="D53" s="10">
        <f>C53+1</f>
        <v>1970</v>
      </c>
      <c r="E53" t="s" s="14">
        <v>206</v>
      </c>
      <c r="F53" t="s" s="2">
        <v>42</v>
      </c>
      <c r="G53" s="4"/>
      <c r="H53" s="4"/>
      <c r="I53" s="4"/>
      <c r="J53" s="4"/>
      <c r="K53" s="4"/>
      <c r="L53" s="4"/>
    </row>
    <row r="54" ht="15" customHeight="1">
      <c r="A54" s="3"/>
      <c r="B54" s="10">
        <v>7</v>
      </c>
      <c r="C54" s="10">
        <v>1968</v>
      </c>
      <c r="D54" s="10">
        <f>C54+1</f>
        <v>1969</v>
      </c>
      <c r="E54" t="s" s="14">
        <v>207</v>
      </c>
      <c r="F54" t="s" s="2">
        <v>208</v>
      </c>
      <c r="G54" s="4"/>
      <c r="H54" s="4"/>
      <c r="I54" s="4"/>
      <c r="J54" s="4"/>
      <c r="K54" s="4"/>
      <c r="L54" s="4"/>
    </row>
    <row r="55" ht="15" customHeight="1">
      <c r="A55" s="3"/>
      <c r="B55" s="10">
        <v>6</v>
      </c>
      <c r="C55" s="10">
        <v>1967</v>
      </c>
      <c r="D55" s="10">
        <f>C55+1</f>
        <v>1968</v>
      </c>
      <c r="E55" t="s" s="14">
        <v>209</v>
      </c>
      <c r="F55" t="s" s="2">
        <v>42</v>
      </c>
      <c r="G55" s="4"/>
      <c r="H55" s="4"/>
      <c r="I55" s="4"/>
      <c r="J55" s="4"/>
      <c r="K55" s="4"/>
      <c r="L55" s="4"/>
    </row>
    <row r="56" ht="15" customHeight="1">
      <c r="A56" s="3"/>
      <c r="B56" s="10">
        <v>5</v>
      </c>
      <c r="C56" s="10">
        <v>1966</v>
      </c>
      <c r="D56" s="10">
        <f>C56+1</f>
        <v>1967</v>
      </c>
      <c r="E56" t="s" s="14">
        <v>210</v>
      </c>
      <c r="F56" t="s" s="2">
        <v>42</v>
      </c>
      <c r="G56" s="4"/>
      <c r="H56" s="4"/>
      <c r="I56" s="4"/>
      <c r="J56" s="4"/>
      <c r="K56" s="4"/>
      <c r="L56" s="4"/>
    </row>
    <row r="57" ht="15" customHeight="1">
      <c r="A57" s="3"/>
      <c r="B57" s="10">
        <v>4</v>
      </c>
      <c r="C57" s="10">
        <v>1965</v>
      </c>
      <c r="D57" s="10">
        <f>C57+1</f>
        <v>1966</v>
      </c>
      <c r="E57" t="s" s="14">
        <v>211</v>
      </c>
      <c r="F57" t="s" s="2">
        <v>212</v>
      </c>
      <c r="G57" s="4"/>
      <c r="H57" s="4"/>
      <c r="I57" s="4"/>
      <c r="J57" s="4"/>
      <c r="K57" s="4"/>
      <c r="L57" s="4"/>
    </row>
    <row r="58" ht="15" customHeight="1">
      <c r="A58" s="3"/>
      <c r="B58" s="10">
        <v>3</v>
      </c>
      <c r="C58" s="10">
        <v>1964</v>
      </c>
      <c r="D58" s="10">
        <f>C58+1</f>
        <v>1965</v>
      </c>
      <c r="E58" t="s" s="14">
        <v>213</v>
      </c>
      <c r="F58" t="s" s="2">
        <v>214</v>
      </c>
      <c r="G58" s="4"/>
      <c r="H58" s="4"/>
      <c r="I58" s="4"/>
      <c r="J58" s="4"/>
      <c r="K58" s="4"/>
      <c r="L58" s="4"/>
    </row>
    <row r="59" ht="15" customHeight="1">
      <c r="A59" s="3"/>
      <c r="B59" s="10">
        <v>2</v>
      </c>
      <c r="C59" s="10">
        <v>1963</v>
      </c>
      <c r="D59" s="10">
        <f>C59+1</f>
        <v>1964</v>
      </c>
      <c r="E59" t="s" s="14">
        <v>215</v>
      </c>
      <c r="F59" t="s" s="2">
        <v>216</v>
      </c>
      <c r="G59" s="4"/>
      <c r="H59" s="4"/>
      <c r="I59" s="4"/>
      <c r="J59" s="4"/>
      <c r="K59" s="4"/>
      <c r="L59" s="4"/>
    </row>
    <row r="60" ht="15" customHeight="1">
      <c r="A60" s="3"/>
      <c r="B60" s="10">
        <v>1</v>
      </c>
      <c r="C60" s="10">
        <v>1962</v>
      </c>
      <c r="D60" s="10">
        <f>C60+1</f>
        <v>1963</v>
      </c>
      <c r="E60" t="s" s="14">
        <v>217</v>
      </c>
      <c r="F60" t="s" s="2">
        <v>218</v>
      </c>
      <c r="G60" s="4"/>
      <c r="H60" s="4"/>
      <c r="I60" s="4"/>
      <c r="J60" s="4"/>
      <c r="K60" s="4"/>
      <c r="L60" s="4"/>
    </row>
    <row r="61" ht="15" customHeight="1">
      <c r="A61" s="3"/>
      <c r="B61" s="3"/>
      <c r="C61" s="3"/>
      <c r="D61" s="3"/>
      <c r="E61" s="4"/>
      <c r="F61" s="3"/>
      <c r="G61" s="4"/>
      <c r="H61" s="4"/>
      <c r="I61" s="4"/>
      <c r="J61" s="4"/>
      <c r="K61" s="4"/>
      <c r="L61" s="4"/>
    </row>
    <row r="62" ht="15" customHeight="1">
      <c r="A62" t="s" s="2">
        <v>219</v>
      </c>
      <c r="B62" s="3"/>
      <c r="C62" s="3"/>
      <c r="D62" s="3"/>
      <c r="E62" s="4"/>
      <c r="F62" s="3"/>
      <c r="G62" s="4"/>
      <c r="H62" s="4"/>
      <c r="I62" s="4"/>
      <c r="J62" s="4"/>
      <c r="K62" s="4"/>
      <c r="L62" s="4"/>
    </row>
    <row r="63" ht="15" customHeight="1">
      <c r="A63" t="s" s="2">
        <v>220</v>
      </c>
      <c r="B63" s="3"/>
      <c r="C63" t="s" s="2">
        <v>221</v>
      </c>
      <c r="D63" s="3"/>
      <c r="E63" s="4"/>
      <c r="F63" s="3"/>
      <c r="G63" s="4"/>
      <c r="H63" s="4"/>
      <c r="I63" s="4"/>
      <c r="J63" s="4"/>
      <c r="K63" s="4"/>
      <c r="L63" s="4"/>
    </row>
    <row r="64" ht="15" customHeight="1">
      <c r="A64" s="8"/>
      <c r="B64" s="8"/>
      <c r="C64" s="3"/>
      <c r="D64" t="s" s="14">
        <v>222</v>
      </c>
      <c r="E64" s="4"/>
      <c r="F64" s="3"/>
      <c r="G64" s="4"/>
      <c r="H64" s="4"/>
      <c r="I64" s="4"/>
      <c r="J64" s="4"/>
      <c r="K64" s="4"/>
      <c r="L64" s="4"/>
    </row>
    <row r="65" ht="15" customHeight="1">
      <c r="A65" s="3"/>
      <c r="B65" s="3"/>
      <c r="C65" s="3"/>
      <c r="D65" t="s" s="14">
        <v>223</v>
      </c>
      <c r="E65" s="4"/>
      <c r="F65" s="3"/>
      <c r="G65" s="4"/>
      <c r="H65" s="4"/>
      <c r="I65" s="4"/>
      <c r="J65" s="4"/>
      <c r="K65" s="4"/>
      <c r="L65" s="4"/>
    </row>
    <row r="66" ht="15" customHeight="1">
      <c r="A66" s="3"/>
      <c r="B66" s="3"/>
      <c r="C66" s="3"/>
      <c r="D66" t="s" s="2">
        <v>224</v>
      </c>
      <c r="E66" s="4"/>
      <c r="F66" s="3"/>
      <c r="G66" s="4"/>
      <c r="H66" s="4"/>
      <c r="I66" s="4"/>
      <c r="J66" s="4"/>
      <c r="K66" s="4"/>
      <c r="L66" s="4"/>
    </row>
    <row r="67" ht="15" customHeight="1">
      <c r="A67" s="3"/>
      <c r="B67" s="3"/>
      <c r="C67" s="3"/>
      <c r="D67" t="s" s="14">
        <v>225</v>
      </c>
      <c r="E67" s="4"/>
      <c r="F67" s="3"/>
      <c r="G67" s="4"/>
      <c r="H67" s="4"/>
      <c r="I67" s="4"/>
      <c r="J67" s="4"/>
      <c r="K67" s="4"/>
      <c r="L67" s="4"/>
    </row>
    <row r="68" ht="15" customHeight="1">
      <c r="A68" s="6"/>
      <c r="B68" s="6"/>
      <c r="C68" s="16"/>
      <c r="D68" t="s" s="5">
        <v>226</v>
      </c>
      <c r="E68" s="4"/>
      <c r="F68" s="7"/>
      <c r="G68" s="4"/>
      <c r="H68" s="4"/>
      <c r="I68" s="4"/>
      <c r="J68" s="4"/>
      <c r="K68" s="4"/>
      <c r="L68" s="4"/>
    </row>
    <row r="69" ht="15" customHeight="1">
      <c r="A69" s="3"/>
      <c r="B69" s="3"/>
      <c r="C69" s="17"/>
      <c r="D69" t="s" s="14">
        <v>227</v>
      </c>
      <c r="E69" s="4"/>
      <c r="F69" s="3"/>
      <c r="G69" s="4"/>
      <c r="H69" s="4"/>
      <c r="I69" s="4"/>
      <c r="J69" s="4"/>
      <c r="K69" s="4"/>
      <c r="L69" s="4"/>
    </row>
    <row r="70" ht="15" customHeight="1">
      <c r="A70" s="3"/>
      <c r="B70" s="3"/>
      <c r="C70" s="3"/>
      <c r="D70" t="s" s="2">
        <v>228</v>
      </c>
      <c r="E70" s="4"/>
      <c r="F70" s="3"/>
      <c r="G70" s="4"/>
      <c r="H70" s="4"/>
      <c r="I70" s="4"/>
      <c r="J70" s="4"/>
      <c r="K70" s="4"/>
      <c r="L70" s="4"/>
    </row>
    <row r="71" ht="15" customHeight="1">
      <c r="A71" t="s" s="2">
        <v>229</v>
      </c>
      <c r="B71" s="8"/>
      <c r="C71" t="s" s="2">
        <v>230</v>
      </c>
      <c r="D71" s="3"/>
      <c r="E71" s="4"/>
      <c r="F71" s="3"/>
      <c r="G71" s="4"/>
      <c r="H71" s="4"/>
      <c r="I71" s="4"/>
      <c r="J71" s="4"/>
      <c r="K71" s="4"/>
      <c r="L71" s="4"/>
    </row>
    <row r="72" ht="15" customHeight="1">
      <c r="A72" t="s" s="2">
        <v>231</v>
      </c>
      <c r="B72" s="8"/>
      <c r="C72" t="s" s="2">
        <v>232</v>
      </c>
      <c r="D72" s="3"/>
      <c r="E72" s="4"/>
      <c r="F72" s="3"/>
      <c r="G72" s="4"/>
      <c r="H72" s="4"/>
      <c r="I72" s="4"/>
      <c r="J72" s="4"/>
      <c r="K72" s="4"/>
      <c r="L72" s="4"/>
    </row>
    <row r="73" ht="15" customHeight="1">
      <c r="A73" t="s" s="2">
        <v>233</v>
      </c>
      <c r="B73" s="8"/>
      <c r="C73" t="s" s="2">
        <v>234</v>
      </c>
      <c r="D73" s="3"/>
      <c r="E73" s="4"/>
      <c r="F73" s="3"/>
      <c r="G73" s="4"/>
      <c r="H73" s="4"/>
      <c r="I73" s="4"/>
      <c r="J73" s="4"/>
      <c r="K73" s="4"/>
      <c r="L73" s="4"/>
    </row>
    <row r="74" ht="15" customHeight="1">
      <c r="A74" s="18"/>
      <c r="B74" s="8"/>
      <c r="C74" s="3"/>
      <c r="D74" t="s" s="2">
        <v>235</v>
      </c>
      <c r="E74" s="4"/>
      <c r="F74" s="3"/>
      <c r="G74" s="4"/>
      <c r="H74" s="4"/>
      <c r="I74" s="4"/>
      <c r="J74" s="4"/>
      <c r="K74" s="4"/>
      <c r="L74" s="4"/>
    </row>
    <row r="75" ht="15" customHeight="1">
      <c r="A75" s="18"/>
      <c r="B75" s="8"/>
      <c r="C75" s="3"/>
      <c r="D75" t="s" s="2">
        <v>236</v>
      </c>
      <c r="E75" s="4"/>
      <c r="F75" s="3"/>
      <c r="G75" s="4"/>
      <c r="H75" s="4"/>
      <c r="I75" s="4"/>
      <c r="J75" s="4"/>
      <c r="K75" s="4"/>
      <c r="L75" s="4"/>
    </row>
    <row r="76" ht="15" customHeight="1">
      <c r="A76" t="s" s="2">
        <v>237</v>
      </c>
      <c r="B76" s="8"/>
      <c r="C76" t="s" s="2">
        <v>238</v>
      </c>
      <c r="D76" s="3"/>
      <c r="E76" s="4"/>
      <c r="F76" s="3"/>
      <c r="G76" s="4"/>
      <c r="H76" s="4"/>
      <c r="I76" s="4"/>
      <c r="J76" s="4"/>
      <c r="K76" s="4"/>
      <c r="L76" s="4"/>
    </row>
    <row r="77" ht="15" customHeight="1">
      <c r="A77" t="s" s="2">
        <v>239</v>
      </c>
      <c r="B77" s="8"/>
      <c r="C77" t="s" s="2">
        <v>240</v>
      </c>
      <c r="D77" s="3"/>
      <c r="E77" s="4"/>
      <c r="F77" s="3"/>
      <c r="G77" s="4"/>
      <c r="H77" s="4"/>
      <c r="I77" s="4"/>
      <c r="J77" s="4"/>
      <c r="K77" s="4"/>
      <c r="L77" s="4"/>
    </row>
    <row r="78" ht="15" customHeight="1">
      <c r="A78" t="s" s="5">
        <v>241</v>
      </c>
      <c r="B78" s="7"/>
      <c r="C78" t="s" s="5">
        <v>242</v>
      </c>
      <c r="D78" s="6"/>
      <c r="E78" s="4"/>
      <c r="F78" s="7"/>
      <c r="G78" s="4"/>
      <c r="H78" s="4"/>
      <c r="I78" s="4"/>
      <c r="J78" s="4"/>
      <c r="K78" s="4"/>
      <c r="L78" s="4"/>
    </row>
    <row r="79" ht="15" customHeight="1">
      <c r="A79" t="s" s="2">
        <v>243</v>
      </c>
      <c r="B79" s="8"/>
      <c r="C79" t="s" s="2">
        <v>244</v>
      </c>
      <c r="D79" s="3"/>
      <c r="E79" s="4"/>
      <c r="F79" s="3"/>
      <c r="G79" s="4"/>
      <c r="H79" s="4"/>
      <c r="I79" s="4"/>
      <c r="J79" s="4"/>
      <c r="K79" s="4"/>
      <c r="L79" s="4"/>
    </row>
    <row r="80" ht="15" customHeight="1">
      <c r="A80" t="s" s="2">
        <v>245</v>
      </c>
      <c r="B80" s="8"/>
      <c r="C80" t="s" s="2">
        <v>246</v>
      </c>
      <c r="D80" s="3"/>
      <c r="E80" s="4"/>
      <c r="F80" s="3"/>
      <c r="G80" s="4"/>
      <c r="H80" s="4"/>
      <c r="I80" s="4"/>
      <c r="J80" s="4"/>
      <c r="K80" s="4"/>
      <c r="L80" s="4"/>
    </row>
    <row r="81" ht="15" customHeight="1">
      <c r="A81" t="s" s="2">
        <v>247</v>
      </c>
      <c r="B81" s="8"/>
      <c r="C81" t="s" s="2">
        <v>248</v>
      </c>
      <c r="D81" s="3"/>
      <c r="E81" s="4"/>
      <c r="F81" s="3"/>
      <c r="G81" s="4"/>
      <c r="H81" s="4"/>
      <c r="I81" s="4"/>
      <c r="J81" s="4"/>
      <c r="K81" s="4"/>
      <c r="L81" s="4"/>
    </row>
    <row r="82" ht="15" customHeight="1">
      <c r="A82" s="8"/>
      <c r="B82" s="8"/>
      <c r="C82" t="s" s="2">
        <v>249</v>
      </c>
      <c r="D82" s="3"/>
      <c r="E82" s="4"/>
      <c r="F82" s="3"/>
      <c r="G82" s="4"/>
      <c r="H82" s="4"/>
      <c r="I82" s="4"/>
      <c r="J82" s="4"/>
      <c r="K82" s="4"/>
      <c r="L82" s="4"/>
    </row>
    <row r="83" ht="15" customHeight="1">
      <c r="A83" t="s" s="2">
        <v>250</v>
      </c>
      <c r="B83" s="8"/>
      <c r="C83" s="8"/>
      <c r="D83" s="3"/>
      <c r="E83" s="4"/>
      <c r="F83" s="3"/>
      <c r="G83" s="4"/>
      <c r="H83" s="4"/>
      <c r="I83" s="4"/>
      <c r="J83" s="4"/>
      <c r="K83" s="4"/>
      <c r="L83" s="4"/>
    </row>
    <row r="84" ht="15" customHeight="1">
      <c r="A84" t="s" s="2">
        <v>251</v>
      </c>
      <c r="B84" s="8"/>
      <c r="C84" s="8"/>
      <c r="D84" s="3"/>
      <c r="E84" s="4"/>
      <c r="F84" s="3"/>
      <c r="G84" s="4"/>
      <c r="H84" s="4"/>
      <c r="I84" s="4"/>
      <c r="J84" s="4"/>
      <c r="K84" s="4"/>
      <c r="L84" s="4"/>
    </row>
    <row r="85" ht="15" customHeight="1">
      <c r="A85" s="8"/>
      <c r="B85" t="s" s="2">
        <v>252</v>
      </c>
      <c r="C85" s="8"/>
      <c r="D85" s="3"/>
      <c r="E85" s="4"/>
      <c r="F85" s="3"/>
      <c r="G85" s="4"/>
      <c r="H85" s="4"/>
      <c r="I85" s="4"/>
      <c r="J85" s="4"/>
      <c r="K85" s="4"/>
      <c r="L85" s="4"/>
    </row>
    <row r="86" ht="15" customHeight="1">
      <c r="A86" s="8"/>
      <c r="B86" t="s" s="2">
        <v>253</v>
      </c>
      <c r="C86" s="8"/>
      <c r="D86" s="3"/>
      <c r="E86" s="4"/>
      <c r="F86" s="3"/>
      <c r="G86" s="4"/>
      <c r="H86" s="4"/>
      <c r="I86" s="4"/>
      <c r="J86" s="4"/>
      <c r="K86" s="4"/>
      <c r="L86" s="4"/>
    </row>
    <row r="87" ht="15" customHeight="1">
      <c r="A87" s="8"/>
      <c r="B87" t="s" s="2">
        <v>254</v>
      </c>
      <c r="C87" s="8"/>
      <c r="D87" s="3"/>
      <c r="E87" s="4"/>
      <c r="F87" s="3"/>
      <c r="G87" s="4"/>
      <c r="H87" s="4"/>
      <c r="I87" s="4"/>
      <c r="J87" s="4"/>
      <c r="K87" s="4"/>
      <c r="L87" s="4"/>
    </row>
    <row r="88" ht="15" customHeight="1">
      <c r="A88" t="s" s="2">
        <v>255</v>
      </c>
      <c r="B88" s="8"/>
      <c r="C88" s="8"/>
      <c r="D88" s="3"/>
      <c r="E88" s="4"/>
      <c r="F88" s="3"/>
      <c r="G88" s="4"/>
      <c r="H88" s="4"/>
      <c r="I88" s="4"/>
      <c r="J88" s="4"/>
      <c r="K88" s="4"/>
      <c r="L88" s="4"/>
    </row>
    <row r="89" ht="15" customHeight="1">
      <c r="A89" t="s" s="2">
        <v>256</v>
      </c>
      <c r="B89" s="8"/>
      <c r="C89" s="8"/>
      <c r="D89" s="3"/>
      <c r="E89" s="4"/>
      <c r="F89" s="3"/>
      <c r="G89" s="4"/>
      <c r="H89" s="4"/>
      <c r="I89" s="4"/>
      <c r="J89" s="4"/>
      <c r="K89" s="4"/>
      <c r="L89" s="4"/>
    </row>
    <row r="90" ht="15" customHeight="1">
      <c r="A90" t="s" s="2">
        <v>257</v>
      </c>
      <c r="B90" s="8"/>
      <c r="C90" s="8"/>
      <c r="D90" s="3"/>
      <c r="E90" s="4"/>
      <c r="F90" s="3"/>
      <c r="G90" s="4"/>
      <c r="H90" s="4"/>
      <c r="I90" s="4"/>
      <c r="J90" s="4"/>
      <c r="K90" s="4"/>
      <c r="L90" s="4"/>
    </row>
    <row r="91" ht="15" customHeight="1">
      <c r="A91" s="8"/>
      <c r="B91" t="s" s="2">
        <v>258</v>
      </c>
      <c r="C91" s="8"/>
      <c r="D91" s="3"/>
      <c r="E91" s="4"/>
      <c r="F91" s="3"/>
      <c r="G91" s="4"/>
      <c r="H91" s="4"/>
      <c r="I91" s="4"/>
      <c r="J91" s="4"/>
      <c r="K91" s="4"/>
      <c r="L91" s="4"/>
    </row>
    <row r="92" ht="15" customHeight="1">
      <c r="A92" t="s" s="2">
        <v>259</v>
      </c>
      <c r="B92" s="8"/>
      <c r="C92" s="8"/>
      <c r="D92" s="3"/>
      <c r="E92" s="4"/>
      <c r="F92" s="3"/>
      <c r="G92" s="4"/>
      <c r="H92" s="4"/>
      <c r="I92" s="4"/>
      <c r="J92" s="4"/>
      <c r="K92" s="4"/>
      <c r="L92" s="4"/>
    </row>
    <row r="93" ht="15" customHeight="1">
      <c r="A93" s="8"/>
      <c r="B93" t="s" s="2">
        <v>260</v>
      </c>
      <c r="C93" s="8"/>
      <c r="D93" s="3"/>
      <c r="E93" s="4"/>
      <c r="F93" s="3"/>
      <c r="G93" s="4"/>
      <c r="H93" s="4"/>
      <c r="I93" s="4"/>
      <c r="J93" s="4"/>
      <c r="K93" s="4"/>
      <c r="L93" s="4"/>
    </row>
    <row r="94" ht="15" customHeight="1">
      <c r="A94" t="s" s="2">
        <v>261</v>
      </c>
      <c r="B94" s="8"/>
      <c r="C94" s="8"/>
      <c r="D94" s="3"/>
      <c r="E94" s="4"/>
      <c r="F94" s="3"/>
      <c r="G94" s="4"/>
      <c r="H94" s="4"/>
      <c r="I94" s="4"/>
      <c r="J94" s="4"/>
      <c r="K94" s="4"/>
      <c r="L94" s="4"/>
    </row>
    <row r="95" ht="15" customHeight="1">
      <c r="A95" t="s" s="2">
        <v>262</v>
      </c>
      <c r="B95" s="8"/>
      <c r="C95" s="8"/>
      <c r="D95" s="3"/>
      <c r="E95" s="4"/>
      <c r="F95" s="3"/>
      <c r="G95" s="4"/>
      <c r="H95" s="4"/>
      <c r="I95" s="4"/>
      <c r="J95" s="4"/>
      <c r="K95" s="4"/>
      <c r="L95" s="4"/>
    </row>
    <row r="96" ht="15" customHeight="1">
      <c r="A96" s="8"/>
      <c r="B96" t="s" s="2">
        <v>263</v>
      </c>
      <c r="C96" s="8"/>
      <c r="D96" s="3"/>
      <c r="E96" s="4"/>
      <c r="F96" s="3"/>
      <c r="G96" s="4"/>
      <c r="H96" s="4"/>
      <c r="I96" s="4"/>
      <c r="J96" s="4"/>
      <c r="K96" s="4"/>
      <c r="L96" s="4"/>
    </row>
    <row r="97" ht="15" customHeight="1">
      <c r="A97" s="8"/>
      <c r="B97" t="s" s="2">
        <v>264</v>
      </c>
      <c r="C97" s="8"/>
      <c r="D97" s="3"/>
      <c r="E97" s="4"/>
      <c r="F97" s="3"/>
      <c r="G97" s="4"/>
      <c r="H97" s="4"/>
      <c r="I97" s="4"/>
      <c r="J97" s="4"/>
      <c r="K97" s="4"/>
      <c r="L97" s="4"/>
    </row>
    <row r="98" ht="15" customHeight="1">
      <c r="A98" s="8"/>
      <c r="B98" t="s" s="2">
        <v>265</v>
      </c>
      <c r="C98" s="8"/>
      <c r="D98" s="8"/>
      <c r="E98" s="4"/>
      <c r="F98" s="3"/>
      <c r="G98" s="4"/>
      <c r="H98" s="4"/>
      <c r="I98" s="4"/>
      <c r="J98" s="4"/>
      <c r="K98" s="4"/>
      <c r="L98" s="4"/>
    </row>
  </sheetData>
  <mergeCells count="1">
    <mergeCell ref="C4:D4"/>
  </mergeCells>
  <hyperlinks>
    <hyperlink ref="A2" r:id="rId1" location="" tooltip="" display=""/>
  </hyperlinks>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xl/worksheets/sheet2.xml><?xml version="1.0" encoding="utf-8"?>
<worksheet xmlns:r="http://schemas.openxmlformats.org/officeDocument/2006/relationships" xmlns="http://schemas.openxmlformats.org/spreadsheetml/2006/main">
  <dimension ref="A1:E27"/>
  <sheetViews>
    <sheetView workbookViewId="0" showGridLines="0" defaultGridColor="1"/>
  </sheetViews>
  <sheetFormatPr defaultColWidth="10.8333" defaultRowHeight="12" customHeight="1" outlineLevelRow="0" outlineLevelCol="0"/>
  <cols>
    <col min="1" max="1" width="4.5" style="19" customWidth="1"/>
    <col min="2" max="2" width="1.5" style="19" customWidth="1"/>
    <col min="3" max="3" width="2.67188" style="19" customWidth="1"/>
    <col min="4" max="4" width="20.6719" style="19" customWidth="1"/>
    <col min="5" max="5" width="22.5" style="19" customWidth="1"/>
    <col min="6" max="256" width="10.8516" style="19" customWidth="1"/>
  </cols>
  <sheetData>
    <row r="1" ht="15" customHeight="1">
      <c r="A1" s="3"/>
      <c r="B1" s="3"/>
      <c r="C1" s="3"/>
      <c r="D1" t="s" s="20">
        <v>266</v>
      </c>
      <c r="E1" s="3"/>
    </row>
    <row r="2" ht="13.55" customHeight="1">
      <c r="A2" s="21">
        <v>1987</v>
      </c>
      <c r="B2" t="s" s="22">
        <v>267</v>
      </c>
      <c r="C2" s="21">
        <v>88</v>
      </c>
      <c r="D2" t="s" s="20">
        <v>148</v>
      </c>
      <c r="E2" t="s" s="23">
        <v>110</v>
      </c>
    </row>
    <row r="3" ht="13.55" customHeight="1">
      <c r="A3" s="21">
        <v>1988</v>
      </c>
      <c r="B3" t="s" s="22">
        <v>267</v>
      </c>
      <c r="C3" s="21">
        <v>89</v>
      </c>
      <c r="D3" t="s" s="20">
        <v>143</v>
      </c>
      <c r="E3" t="s" s="23">
        <v>42</v>
      </c>
    </row>
    <row r="4" ht="13.55" customHeight="1">
      <c r="A4" s="21">
        <v>1989</v>
      </c>
      <c r="B4" t="s" s="22">
        <v>267</v>
      </c>
      <c r="C4" s="21">
        <v>90</v>
      </c>
      <c r="D4" t="s" s="20">
        <v>139</v>
      </c>
      <c r="E4" t="s" s="23">
        <v>42</v>
      </c>
    </row>
    <row r="5" ht="13.55" customHeight="1">
      <c r="A5" s="21">
        <v>1990</v>
      </c>
      <c r="B5" t="s" s="22">
        <v>267</v>
      </c>
      <c r="C5" s="21">
        <v>91</v>
      </c>
      <c r="D5" t="s" s="20">
        <v>136</v>
      </c>
      <c r="E5" t="s" s="23">
        <v>42</v>
      </c>
    </row>
    <row r="6" ht="13.55" customHeight="1">
      <c r="A6" s="21">
        <v>1991</v>
      </c>
      <c r="B6" t="s" s="22">
        <v>267</v>
      </c>
      <c r="C6" s="21">
        <v>92</v>
      </c>
      <c r="D6" t="s" s="20">
        <v>131</v>
      </c>
      <c r="E6" t="s" s="23">
        <v>110</v>
      </c>
    </row>
    <row r="7" ht="13.55" customHeight="1">
      <c r="A7" s="21">
        <v>1992</v>
      </c>
      <c r="B7" t="s" s="22">
        <v>267</v>
      </c>
      <c r="C7" s="21">
        <v>93</v>
      </c>
      <c r="D7" t="s" s="20">
        <v>127</v>
      </c>
      <c r="E7" t="s" s="23">
        <v>110</v>
      </c>
    </row>
    <row r="8" ht="13.55" customHeight="1">
      <c r="A8" s="21">
        <v>1993</v>
      </c>
      <c r="B8" t="s" s="22">
        <v>267</v>
      </c>
      <c r="C8" s="21">
        <v>94</v>
      </c>
      <c r="D8" t="s" s="20">
        <v>85</v>
      </c>
      <c r="E8" t="s" s="23">
        <v>123</v>
      </c>
    </row>
    <row r="9" ht="13.55" customHeight="1">
      <c r="A9" s="21">
        <v>1994</v>
      </c>
      <c r="B9" t="s" s="22">
        <v>267</v>
      </c>
      <c r="C9" s="21">
        <v>95</v>
      </c>
      <c r="D9" t="s" s="20">
        <v>105</v>
      </c>
      <c r="E9" t="s" s="23">
        <v>42</v>
      </c>
    </row>
    <row r="10" ht="13.55" customHeight="1">
      <c r="A10" s="21">
        <v>1995</v>
      </c>
      <c r="B10" t="s" s="22">
        <v>267</v>
      </c>
      <c r="C10" s="21">
        <v>96</v>
      </c>
      <c r="D10" t="s" s="20">
        <v>114</v>
      </c>
      <c r="E10" t="s" s="23">
        <v>115</v>
      </c>
    </row>
    <row r="11" ht="13.55" customHeight="1">
      <c r="A11" s="21">
        <v>1996</v>
      </c>
      <c r="B11" t="s" s="22">
        <v>267</v>
      </c>
      <c r="C11" s="21">
        <v>97</v>
      </c>
      <c r="D11" t="s" s="20">
        <v>109</v>
      </c>
      <c r="E11" t="s" s="23">
        <v>110</v>
      </c>
    </row>
    <row r="12" ht="13.55" customHeight="1">
      <c r="A12" s="21">
        <v>1997</v>
      </c>
      <c r="B12" t="s" s="22">
        <v>267</v>
      </c>
      <c r="C12" s="21">
        <v>98</v>
      </c>
      <c r="D12" t="s" s="20">
        <v>105</v>
      </c>
      <c r="E12" t="s" s="23">
        <v>42</v>
      </c>
    </row>
    <row r="13" ht="13.55" customHeight="1">
      <c r="A13" s="21">
        <v>1998</v>
      </c>
      <c r="B13" t="s" s="22">
        <v>267</v>
      </c>
      <c r="C13" s="21">
        <v>99</v>
      </c>
      <c r="D13" t="s" s="20">
        <v>100</v>
      </c>
      <c r="E13" t="s" s="23">
        <v>52</v>
      </c>
    </row>
    <row r="14" ht="13.55" customHeight="1">
      <c r="A14" s="21">
        <v>1999</v>
      </c>
      <c r="B14" t="s" s="22">
        <v>267</v>
      </c>
      <c r="C14" s="24">
        <v>0</v>
      </c>
      <c r="D14" t="s" s="20">
        <v>96</v>
      </c>
      <c r="E14" t="s" s="23">
        <v>42</v>
      </c>
    </row>
    <row r="15" ht="13.55" customHeight="1">
      <c r="A15" s="21">
        <v>2000</v>
      </c>
      <c r="B15" t="s" s="22">
        <v>267</v>
      </c>
      <c r="C15" s="24">
        <v>1</v>
      </c>
      <c r="D15" t="s" s="20">
        <v>93</v>
      </c>
      <c r="E15" t="s" s="23">
        <v>42</v>
      </c>
    </row>
    <row r="16" ht="13.55" customHeight="1">
      <c r="A16" s="21">
        <v>2001</v>
      </c>
      <c r="B16" t="s" s="22">
        <v>267</v>
      </c>
      <c r="C16" s="24">
        <v>2</v>
      </c>
      <c r="D16" t="s" s="20">
        <v>88</v>
      </c>
      <c r="E16" t="s" s="23">
        <v>89</v>
      </c>
    </row>
    <row r="17" ht="13.55" customHeight="1">
      <c r="A17" s="21">
        <v>2002</v>
      </c>
      <c r="B17" t="s" s="22">
        <v>267</v>
      </c>
      <c r="C17" s="24">
        <v>3</v>
      </c>
      <c r="D17" t="s" s="20">
        <v>84</v>
      </c>
      <c r="E17" t="s" s="23">
        <v>42</v>
      </c>
    </row>
    <row r="18" ht="13.55" customHeight="1">
      <c r="A18" s="21">
        <v>2003</v>
      </c>
      <c r="B18" t="s" s="22">
        <v>267</v>
      </c>
      <c r="C18" s="24">
        <v>4</v>
      </c>
      <c r="D18" t="s" s="20">
        <v>79</v>
      </c>
      <c r="E18" t="s" s="23">
        <v>74</v>
      </c>
    </row>
    <row r="19" ht="13.55" customHeight="1">
      <c r="A19" s="21">
        <v>2004</v>
      </c>
      <c r="B19" t="s" s="22">
        <v>267</v>
      </c>
      <c r="C19" s="24">
        <v>5</v>
      </c>
      <c r="D19" t="s" s="20">
        <v>73</v>
      </c>
      <c r="E19" t="s" s="23">
        <v>74</v>
      </c>
    </row>
    <row r="20" ht="13.55" customHeight="1">
      <c r="A20" s="21">
        <v>2005</v>
      </c>
      <c r="B20" t="s" s="22">
        <v>267</v>
      </c>
      <c r="C20" s="24">
        <v>6</v>
      </c>
      <c r="D20" t="s" s="20">
        <v>68</v>
      </c>
      <c r="E20" t="s" s="23">
        <v>69</v>
      </c>
    </row>
    <row r="21" ht="13.55" customHeight="1">
      <c r="A21" s="21">
        <v>2006</v>
      </c>
      <c r="B21" t="s" s="22">
        <v>267</v>
      </c>
      <c r="C21" s="24">
        <v>7</v>
      </c>
      <c r="D21" t="s" s="20">
        <v>64</v>
      </c>
      <c r="E21" t="s" s="23">
        <v>65</v>
      </c>
    </row>
    <row r="22" ht="13.55" customHeight="1">
      <c r="A22" s="21">
        <v>2007</v>
      </c>
      <c r="B22" t="s" s="22">
        <v>267</v>
      </c>
      <c r="C22" s="24">
        <v>8</v>
      </c>
      <c r="D22" t="s" s="20">
        <v>59</v>
      </c>
      <c r="E22" t="s" s="23">
        <v>60</v>
      </c>
    </row>
    <row r="23" ht="13.55" customHeight="1">
      <c r="A23" s="21">
        <v>2008</v>
      </c>
      <c r="B23" t="s" s="22">
        <v>267</v>
      </c>
      <c r="C23" s="24">
        <v>9</v>
      </c>
      <c r="D23" t="s" s="20">
        <v>55</v>
      </c>
      <c r="E23" t="s" s="23">
        <v>56</v>
      </c>
    </row>
    <row r="24" ht="13.55" customHeight="1">
      <c r="A24" s="21">
        <v>2009</v>
      </c>
      <c r="B24" t="s" s="22">
        <v>267</v>
      </c>
      <c r="C24" s="24">
        <v>10</v>
      </c>
      <c r="D24" t="s" s="20">
        <v>51</v>
      </c>
      <c r="E24" t="s" s="23">
        <v>52</v>
      </c>
    </row>
    <row r="25" ht="13.55" customHeight="1">
      <c r="A25" s="21">
        <v>2010</v>
      </c>
      <c r="B25" t="s" s="22">
        <v>267</v>
      </c>
      <c r="C25" s="24">
        <v>11</v>
      </c>
      <c r="D25" t="s" s="20">
        <v>47</v>
      </c>
      <c r="E25" t="s" s="23">
        <v>42</v>
      </c>
    </row>
    <row r="26" ht="13.55" customHeight="1">
      <c r="A26" s="25">
        <v>2011</v>
      </c>
      <c r="B26" t="s" s="22">
        <v>267</v>
      </c>
      <c r="C26" s="24">
        <v>12</v>
      </c>
      <c r="D26" t="s" s="20">
        <v>41</v>
      </c>
      <c r="E26" t="s" s="26">
        <v>42</v>
      </c>
    </row>
    <row r="27" ht="13.55" customHeight="1">
      <c r="A27" s="21">
        <v>2012</v>
      </c>
      <c r="B27" t="s" s="22">
        <v>267</v>
      </c>
      <c r="C27" s="24">
        <v>13</v>
      </c>
      <c r="D27" t="s" s="26">
        <v>35</v>
      </c>
      <c r="E27" t="s" s="23">
        <v>36</v>
      </c>
    </row>
  </sheetData>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